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370" windowHeight="7485"/>
  </bookViews>
  <sheets>
    <sheet name="Données" sheetId="1" r:id="rId1"/>
    <sheet name="Feuil1" sheetId="2" r:id="rId2"/>
  </sheets>
  <definedNames>
    <definedName name="_xlnm._FilterDatabase" localSheetId="0" hidden="1">Données!$A$3:$Q$70</definedName>
  </definedNames>
  <calcPr calcId="145621" iterate="1"/>
</workbook>
</file>

<file path=xl/calcChain.xml><?xml version="1.0" encoding="utf-8"?>
<calcChain xmlns="http://schemas.openxmlformats.org/spreadsheetml/2006/main">
  <c r="N4" i="1" l="1"/>
</calcChain>
</file>

<file path=xl/sharedStrings.xml><?xml version="1.0" encoding="utf-8"?>
<sst xmlns="http://schemas.openxmlformats.org/spreadsheetml/2006/main" count="914" uniqueCount="473">
  <si>
    <t>Référence SYNERGIE CTE</t>
  </si>
  <si>
    <t>Acronyme</t>
  </si>
  <si>
    <t>Chef de File FR</t>
  </si>
  <si>
    <t>Chef de File CH</t>
  </si>
  <si>
    <t>Partenariat FR</t>
  </si>
  <si>
    <t>Partenariat CH</t>
  </si>
  <si>
    <t>Thématique</t>
  </si>
  <si>
    <t>Date de début</t>
  </si>
  <si>
    <t>Date de fin</t>
  </si>
  <si>
    <t>BELFRONTIERE</t>
  </si>
  <si>
    <t>094-Protection, développement et promotion des actifs culturels et patrimoniaux publics</t>
  </si>
  <si>
    <t>RER Sud-Léman</t>
  </si>
  <si>
    <t>036-Transports multimodaux</t>
  </si>
  <si>
    <t>WebSO+</t>
  </si>
  <si>
    <t>062-Transfert de technologies et coopération entre universités et entreprises, principalement au profit des PME</t>
  </si>
  <si>
    <t>NANOFIMT</t>
  </si>
  <si>
    <t>ORCEPAC</t>
  </si>
  <si>
    <t>InnovARC II</t>
  </si>
  <si>
    <t>061-Activités de recherche et d’innovation dans les centres de recherche privés, y compris la mise en réseau</t>
  </si>
  <si>
    <t>IGNITION</t>
  </si>
  <si>
    <t>Université de Franche-Comté</t>
  </si>
  <si>
    <t>060-Activités de recherche et d’innovation dans les centres de recherche publics et les centres de compétence, y compris la mise en réseau</t>
  </si>
  <si>
    <t>PEP</t>
  </si>
  <si>
    <t>Fondation Facim</t>
  </si>
  <si>
    <t>095-Développement et promotion du tourisme de services culturels et patrimoniaux publics</t>
  </si>
  <si>
    <t>CloThilde</t>
  </si>
  <si>
    <t>ARC-AD</t>
  </si>
  <si>
    <t>085-Protection et amélioration de la biodiversité, protection de la nature et infrastructure verte</t>
  </si>
  <si>
    <t>EASY-PHI</t>
  </si>
  <si>
    <t>PME ASIE</t>
  </si>
  <si>
    <t>CITHaDel</t>
  </si>
  <si>
    <t>Covoiturage dans l'Arc jurassien (phase3)</t>
  </si>
  <si>
    <t>PNR du Haut-Jura</t>
  </si>
  <si>
    <t>044-Systèmes de transport intelligents (y compris l’introduction de la gestion de la demande, les systèmes de péage, les systèmes informatiques de suivi, de contrôle et d’information)</t>
  </si>
  <si>
    <t>EDGT FVG</t>
  </si>
  <si>
    <t>DIPTIC</t>
  </si>
  <si>
    <t>AT 2015</t>
  </si>
  <si>
    <t>Communauté du savoir</t>
  </si>
  <si>
    <t>SPORT@ALTITUDE</t>
  </si>
  <si>
    <t>112-Amélioration de l’accès à des services abordables, durables et de qualité, y compris les soins de santé et les services sociaux d’intérêt général</t>
  </si>
  <si>
    <t>GE-NetWork</t>
  </si>
  <si>
    <t>082-Services et applications TIC pour les PME (y compris le commerce électronique, le e-Business et les processus d’entreprise en réseau), les laboratoires vivants, les entrepreneurs web et les start-ups en matière de TIC</t>
  </si>
  <si>
    <t>Etudes THNS Chablais</t>
  </si>
  <si>
    <t>PILE</t>
  </si>
  <si>
    <t>117-Amélioration de l'égalité d'accès à l'apprentissage tout au long de la vie pour toutes les catégories d'âges dans un cadre formel, non formel ou informel, la mise à niveau des savoirs, des aptitudes et des compétences de la main-d'œuvre et la promotion de parcours d'apprentissage souples passant notamment par une orientation professionnelle et la validation des compétentes acquises</t>
  </si>
  <si>
    <t>TRANSFRONTOUR</t>
  </si>
  <si>
    <t>066-Services d'appui avancé aux PME et groupes de PME (y compris services de gestion, de commercialisation et de conception)</t>
  </si>
  <si>
    <t>Patrimoine du sel et développement économique</t>
  </si>
  <si>
    <t>PLE</t>
  </si>
  <si>
    <t>SOS GELURE</t>
  </si>
  <si>
    <t>Terroirs &amp; Innovations II</t>
  </si>
  <si>
    <t>AT 2016</t>
  </si>
  <si>
    <t>Sur les traces des explorateurs</t>
  </si>
  <si>
    <t>RUNACOR</t>
  </si>
  <si>
    <t>FLEURS LOCALES</t>
  </si>
  <si>
    <t>BlooDe</t>
  </si>
  <si>
    <t>FORMICABLE</t>
  </si>
  <si>
    <t>APRIL</t>
  </si>
  <si>
    <t>JURAD-BAT</t>
  </si>
  <si>
    <t>083-Mesures en matière de qualité de l’air</t>
  </si>
  <si>
    <t>Serious Game for Health at Work, TMS</t>
  </si>
  <si>
    <t>LiPU</t>
  </si>
  <si>
    <t>POLCCA</t>
  </si>
  <si>
    <t>Flora Jurana - Phase I</t>
  </si>
  <si>
    <t>PAcT'Air</t>
  </si>
  <si>
    <t>CREnHOM</t>
  </si>
  <si>
    <t>AEROPAC</t>
  </si>
  <si>
    <t>Le but de ce projet est l’amélioration des performances aérodynamiques des véhicules à faible impact énergétique :   • du matériel de vélo de route conçu et fabriqué par l’entreprise MAVIC (Annecy – France)   • au vélo futuriste de record de vitesse conçu et fabriqué par l’Université de Savoie Mont Blanc - IUT d’Annecy (Annecy le Vieux – France), qui pourra ensuite se décliner vers une version grand public  Cette recherche d’excellence et d’innovation aérodynamiques nécessite :   • les compétences en aérodynamique des professeurs de hepia (Genève Suisse), ainsi que leurs outils expérimentaux (souffleries, bassins hydrodynamiques)   • des simulations numériques grâce au logiciel PALABOS développé par l’entreprise FlowKit (Lausanne – Suisse)   Certains de ces quatre partenaires coopèrent déjà sur des travaux de recherche et d’innovation depuis 2010. L’objectif aujourd’hui est de passer à la vitesse supérieure en se donnant les moyens d’aller plus loin : à travers des projets plus ambitieux, en mutualisant des équipements et en embauchant du personnel. Le but principal est le même pour tous les acteurs : faire progresser la connaissance en aérodynamique dans le domaine des véhicules à faible vitesse tels que des véhicules en milieu urbain (qui sont très peu étudié aujourd’hui sur le plan de l'aérodynamique) et surtout proposer au grand public des produits les plus performants permettant d’améliorer l’efficacité des moyen de transport urbain</t>
  </si>
  <si>
    <t>SATURN</t>
  </si>
  <si>
    <t>Le projet concerne le développement d’une technologie innovante de dépôt de diamant sur des substrats de géométrie annulaire avec un plasma de même géométrie.   Les objectifs du projet sont à la fois de développer le démonstrateur d’un équipement de synthèse de diamant utilisant la technologie CVD plasma toroïdal et les procédés de dépôt de diamant, mais aussi de commencer le développement du business pour les applications qui tirent avantage de cette technologie de plasma toroïdale</t>
  </si>
  <si>
    <t>CAJ BEJUNE</t>
  </si>
  <si>
    <t>REQUEST</t>
  </si>
  <si>
    <t>REQUEST - Transition vers la durabilité et réhabilitation de quartiers existants</t>
  </si>
  <si>
    <t>SAIAD</t>
  </si>
  <si>
    <t>G3</t>
  </si>
  <si>
    <t>Autonomie 2020</t>
  </si>
  <si>
    <t>ECOFASS-VIN</t>
  </si>
  <si>
    <t>064-Processus de recherche et d’innovation dans les PME (y compris systèmes de bons, processus, conception, service et innovation sociale)</t>
  </si>
  <si>
    <t>MEDICAL I-MARGING</t>
  </si>
  <si>
    <t>PFTU</t>
  </si>
  <si>
    <t>RESponSE</t>
  </si>
  <si>
    <t>SYNAQUA</t>
  </si>
  <si>
    <t>Institut National Recherche Agronomique</t>
  </si>
  <si>
    <t>EntreLACS</t>
  </si>
  <si>
    <t>OXYTAN</t>
  </si>
  <si>
    <t>Ligne Belfort-Delle</t>
  </si>
  <si>
    <t>026-Autres chemins de fer</t>
  </si>
  <si>
    <t>BI O RHONE</t>
  </si>
  <si>
    <t>PACs-CAD</t>
  </si>
  <si>
    <t>065-Infrastructures et processus de recherche et d’innovation, transfert de technologies et coopération dans des entreprises mettant l’accent sur l’économie à faible intensité de carbone et la résilience au changement climatique</t>
  </si>
  <si>
    <t>HARISSA</t>
  </si>
  <si>
    <t>CELESTE</t>
  </si>
  <si>
    <t>Pérenniser les vergers haute tige</t>
  </si>
  <si>
    <t>Vergers Vivants</t>
  </si>
  <si>
    <t>Les vergers haute tige traditionnels sont une richesse de nos régions. Elle est culturelle, économique, biologique et paysagère. Ces dernières années des mesures ont été entreprises dans nos régions pour conserver et faire revivre ce patrimoine. Des programmes d’entretien/plantations, d’investissements et de formation ont été mis sur pied. Une réelle dynamique s’est mise en place autour des vergers haute tige. Afin de pérenniser ce patrimoine, il est nécessaire d’en augmenter la valorisation économique, sociale et environnementale.  Notre projet va tout d’abord permettre d’avoir une compréhension affinée de la situation de départ sur nos territoires (état des lieux des vergers, impacts environnementaux, analyse de la production et de la transformation locale). Cette première analyse sera complétée de recherches sur les opportunités et potentialités économiques des produits issus des vergers haute tige. A partir de là, des programmes appropriés d’aide à l’investissement dans des plantations, acquisitions de matériel d’entretien, de récolte et de transformation seront développés.</t>
  </si>
  <si>
    <t>EDDLAF</t>
  </si>
  <si>
    <t>L’objectif de ce projet, spécifique au territoire de l’arc jurassien, est de mettre en exergue ce qui nous rapproche au-delà des frontières géographiques et politiques, ce qui est essentiel pour un développement harmonieux de nos sociétés et une préservation équitable de notre Nature. L’Eau apparaît clairement comme un élément fédérateur que notre programme permet de décliner à l’échelle de territoires locaux et communs : la biodiversité, la qualité et le fonctionnement des cours d’eau, la protection des captages, le partage et l’utilisation de la ressource... Il permet la mise en œuvre d’un programme d’actions concrètes, complémentaires et adaptées à différents publics variés : scolaires, citoyens, élus, techniciens, professionnels… Il vise enfin la collaboration pérenne entre acteurs de l’éducation, de la protection de l’environnement, du tourisme, de la pêche, de l’économie et différentes collectivités locales et syndicats.</t>
  </si>
  <si>
    <t>ALP@VENIR</t>
  </si>
  <si>
    <t>Les alpages sont des écosystèmes riches de diversité issus d’une rencontre entre la nature fournissant une ressource spontanée et les troupeaux qui y montent depuis des siècles. Ces espaces pastoraux sont potentiellement menacés d’abandon ayant pour conséquence une perte de diversité issue des milieux ouverts. Les territoires frontaliers concernés constituent ainsi un véritable patrimoine tant naturel que culturel qu’il convient de préserver et de valoriser. De nos jours l’alpage représente ainsi un lieu d’équilibre entre espace de production, de biodiversité, d’accueil du public (sports et loisirs).  En 2004, les Sociétés d’Economie Alpestre des cantons de Vaud, du Valais romand, de Fribourg et des Savoie créaient le réseau alpestre francophone. Treize années après sa création, les raisons de la coopération sont toujours aussi fortes.  Les partenaires du présent projet partagent les valeurs issues de ces milieux et peuvent en parler avec un langage commun : productions alimentaires de qualité et leur reconnaissance, savoir-faire, organisation sociétaire des pâturages, races constituant les troupeaux, culture écrite ou musicale, préservation des paysages et des espèces sauvages.  Les partenaires proposent de se retrouver autour d’un nouveau projet de coopération frontalière qui permettrait d’assurer la préservation de l’alpage en tant qu’écosystème menacé tout en garantissant un développement territorial durable basé sur le patrimoine naturel et culturel.</t>
  </si>
  <si>
    <t>Trafic 2030</t>
  </si>
  <si>
    <t>AFIN DE CONSTRUIRE DES PREVISIONS DE TRAFIC FIABLES, IL EST NECESSAIRE DE REALISER UNE ENQUETE CORDON DONT LE BUT EST DE DIMENSIONNER SUR LE PERIMETRE DU TERRITOIRE D’ETUDE, LE TRAFIC D’ECHANGE ET DE TRANSIT, ET D’EVALUER LES CHARGES DE TRAFIC DU RESEAU SUR DES POINTS STRATEGIQUES COMME PEUT L’ETRE LA FRONTIERE ADMINISTRATIVE ENTRE LES DEUX PAYS.  CES DONNES AINSI QUE LES RESULTATS DES ENQUETES MENAGES PERMETTENT D'ELABORER UNE NOUVELLE VERSION DU MODELE DE PREVISION DU TRAFIC (MMT).</t>
  </si>
  <si>
    <t>Tourisme et Consommation Locale</t>
  </si>
  <si>
    <t>Savoie Mont Blanc Tourisme - Département Promotion des Produits Locaux</t>
  </si>
  <si>
    <t>091-Développement et promotion du potentiel touristique des espaces naturels</t>
  </si>
  <si>
    <t>Tant en Suisse qu’en France, la gastronomie et les produits locaux font partie du patrimoine. Cette richesse culinaire se retrouve dans de nombreux ouvrages, qu’ils soient culturels ou scientifiques comme l’Inventaire du Patrimoine culinaire suisse ou L’inventaire du Patrimoine Culinaire de la France.  Des vacanciers sont présents sur ces deux territoires. Ils consomment sur place et, sans doute, ont comme objectif la découverte de la gastronomie des territoires qu’ils visitent. Fort de leurs atouts respectifs (capacités touristiques et produits locaux de qualité), différents partenaires du territoire, souhaitent travailler en partenariat sur une problématique commune : comment profiter de cette manne touristique pour développer la consommation des produits locaux.  Cette réflexion a pour objectif de bâtir une stratégie durable une stratégie de communication sur les produits alimentaires agréés, certifiés ou emblématiques du territoire, les prestations et prestataires associés aux produits (musées, offices de tourisme, lieux de démonstration, restauration, fabrication, événements, cours de cuisine…). La communication actuelle sur le sujet est trop dispersée et perd en visibilité.  Ainsi, à long terme, le projet vise à bâtir une stratégie durable de valorisation de notre patrimoine culinaire et des produits locaux auprès des touristes et des résidents afin d’avoir un lien plus fort entre économies agricole et touristique (décloisonnement).</t>
  </si>
  <si>
    <t>SCIMA</t>
  </si>
  <si>
    <t>Groupe Brunet</t>
  </si>
  <si>
    <t>L’objectif du projet est de créer un module gérant recyclage et nutrition, sous la forme d’une micro serre autonome, intelligente, connectée et modulaire.   Le système est développé pour augmenter la bio-capacité (génération des ressources, absorption de ce qui est issu de la consommation) des milieux contraignants tout en limitant son empreinte environnementale au maximum. Exemples de zones : urbaines, montagnardes (typiques de la région transfrontalière) et à terme des zones de plus en plus contraintes : désertiques, hyper salines, aquatiques, …   L’objectif du projet est de répondre à un besoin identifié : produire des végétaux de qualité destinés à la consommation avec un impact environnemental positif, dans des milieux contraignants au travers d’un circuit micro-local à local.   Pour cela, le projet va rapprocher et faire collaborer des compétences industrielles et académiques de R&amp;I de la région France Suisse (région Interreg) afin de concevoir une gamme de produits innovants (serres en lien avec les bâtiments autonomes) pour ensuite pouvoir les produire dans ce même bassin et les commercialiser internationalement.   Les étapes clés du projet sont :  - Cibler le format final de la serre par une étude de marché, en visant tout d’abord les milieux urbains et montagnards  - Fabriquer plusieurs prototypes de ce module de quelques mètres carrés pouvant se combiner et s’assembler  - Démontrer un prototype industrialisable en région répondant à un marché national et international</t>
  </si>
  <si>
    <t>ETE 2020 PDS</t>
  </si>
  <si>
    <t>Association Internationale des Portes du Soleil</t>
  </si>
  <si>
    <t>Association Chablaisienne des Portes du Soleil</t>
  </si>
  <si>
    <t>Depuis 1964, les Portes du Soleil constituent un territoire de coopération transfrontalière unique. Ce sont onze communes françaises et suisses qui ont construit leur développement touristique ensemble en faisant le pari de redimensionner l’espace montagnard, avec près de 200 remontées mécaniques qui nous relient été comme hiver, de part et d’autre de la frontière.  Face à plusieurs hivers successifs difficiles, il devient indispensable pour les Portes du Soleil d’investir encore davantage sur la diversification touristique multi-saison  via la création de nouveaux produits touristiques liés au patrimoine naturel, et capitaliser sur des pratiques en plein essor, afin de capter et fidéliser une nouvelle clientèle.  Le premier axe porte sur la structuration de parcours permanents de trail running, innovants grâce aux remontées mécaniques ouvertes l’été, devenant ainsi accessible à tous.   Le second axe porte sur le développement de la pratique VTT à assistance électrique, dont la promotion passera par la création d’un nouvel évènement dédié.   Enfin un axe dédié à la connaissance client et sa fidélisation lie le tout à travers des outils numériques performants.  L’ensemble s’inscrit dans un réel souci de développement durable, donnant toute sa place à la nature et aux hommes qui l’habitent.</t>
  </si>
  <si>
    <t>Proxiconso</t>
  </si>
  <si>
    <t> </t>
  </si>
  <si>
    <t>Proxiconso  Vers une stratégie d'aménagement commercial mettant en oeuvre une agglomération compacte multipolaire et verte.</t>
  </si>
  <si>
    <t>Genève</t>
  </si>
  <si>
    <t>Fiaxell</t>
  </si>
  <si>
    <t>Id Quantique</t>
  </si>
  <si>
    <t>Export'Ease</t>
  </si>
  <si>
    <t>Alemnis Gmbh</t>
  </si>
  <si>
    <t>Glct Transports Publics Transfrontalier Ch</t>
  </si>
  <si>
    <t>Ocalia</t>
  </si>
  <si>
    <t>Sofies</t>
  </si>
  <si>
    <t>Hes-So Valais</t>
  </si>
  <si>
    <t>Saline Royale</t>
  </si>
  <si>
    <t>Fondation Rurale Interjurassienne Courtemelon-Loveresse</t>
  </si>
  <si>
    <t>Alveole</t>
  </si>
  <si>
    <t>Otto Hauenstein Samen Ag</t>
  </si>
  <si>
    <t>Association Cablage Suisse Romande</t>
  </si>
  <si>
    <t>Haute Ecole Arc</t>
  </si>
  <si>
    <t>Socrate Industrie</t>
  </si>
  <si>
    <t>Haute Ecole Arc Ingenierie</t>
  </si>
  <si>
    <t>Cg Industry</t>
  </si>
  <si>
    <t>Fondation Changins</t>
  </si>
  <si>
    <t>Centre Hospitalier Annecy Genevois</t>
  </si>
  <si>
    <t>Centre Hospitalier Universitaire Vaudois</t>
  </si>
  <si>
    <t>Cinematheque Suisse</t>
  </si>
  <si>
    <t>Innovation Plasturgie Composites</t>
  </si>
  <si>
    <t>Université Grenoble Alpes</t>
  </si>
  <si>
    <t>Earth Space Technical Ecosystem Enterprises Sa</t>
  </si>
  <si>
    <t>Canton de Vaud</t>
  </si>
  <si>
    <t>Haute Ecole de Gestion - Fribourg</t>
  </si>
  <si>
    <t>Centre Medical de Cressy-Gmo Sa</t>
  </si>
  <si>
    <t>Saulcy Traitement de Surfaces</t>
  </si>
  <si>
    <t>Pole Excellence Bois - Pays de Savoie</t>
  </si>
  <si>
    <t>Haute Ecole Specialisee de Suisse Occidentale</t>
  </si>
  <si>
    <t>Haute Ecole de Travail Social</t>
  </si>
  <si>
    <t>Canton du Valais</t>
  </si>
  <si>
    <t>Hopitaux Pays du Mont Blanc</t>
  </si>
  <si>
    <t>Pôle Métropolitain du Genevois Français</t>
  </si>
  <si>
    <t>Region Rhône Alpes</t>
  </si>
  <si>
    <t>Collège Coopératif Rhône-Alpes</t>
  </si>
  <si>
    <t>Compagnie Nationale du Rhône</t>
  </si>
  <si>
    <t>Biopark d'Archamps</t>
  </si>
  <si>
    <t>Conservatoire d'Espace Naturels Haute-Savoie</t>
  </si>
  <si>
    <t>Agence d'Urbanisme de L’Agglomération de Besançon</t>
  </si>
  <si>
    <t>Société Fribourgeoise d'Économie Alpestre</t>
  </si>
  <si>
    <t>Haute Ecole D’Ingénierie et de Gestion du Canton de Vaud</t>
  </si>
  <si>
    <t>Haute Ecole d'Ingenierie et d'Architecture de Fribourg</t>
  </si>
  <si>
    <t>Centre Scientifique et Technique du Batiment</t>
  </si>
  <si>
    <t>Haute Ecole du Paysage d'Ingenierie et d'Architecture</t>
  </si>
  <si>
    <t>Republique et Canton du Jura</t>
  </si>
  <si>
    <t>Centre Suisse d'Electronique et de Microtechnique</t>
  </si>
  <si>
    <t>Université Savoie Mont Blanc</t>
  </si>
  <si>
    <t>Conseil départemental de Haute-Savoie</t>
  </si>
  <si>
    <t>Fondation du Parc Zoologique la Garenne</t>
  </si>
  <si>
    <t>Institut et Haute Ecole de la Sante la Source</t>
  </si>
  <si>
    <t>Fondation la Maison de la Riviere</t>
  </si>
  <si>
    <t>Société d'Économie Alpestre de la Haute-Savoie</t>
  </si>
  <si>
    <t>la Batie - Festival de Genève// Saint-Gervais Genèvele Theatre</t>
  </si>
  <si>
    <t>Yverdon les Bains Region (Adnv)</t>
  </si>
  <si>
    <t>Canton de Vaud - Departement des Infrastructures et des Ressources Humaines // Canton de Genève// Glct Transports Publics Transfrontalier Ch</t>
  </si>
  <si>
    <t>Communauté de Communes de la Station des Rousses</t>
  </si>
  <si>
    <t>Haute Ecole de Gestion - Genève</t>
  </si>
  <si>
    <t>Canton de Genève</t>
  </si>
  <si>
    <t>Université de Genève</t>
  </si>
  <si>
    <t>Info Flora - Conservatoire et Jardin Botaniques de la Ville de Genève</t>
  </si>
  <si>
    <t>Services Industriels de Genève</t>
  </si>
  <si>
    <t>Bonlieu Scène Nationale Annecy</t>
  </si>
  <si>
    <t>Chambre de Commerce et d'Industrie de Region Franche-Comté</t>
  </si>
  <si>
    <t>Conservatoire Botanique National de Franche-Comté - Observatoire Régional des Invertebres</t>
  </si>
  <si>
    <t>Centre Régional d'Information Jeunesse de Franche-Comté</t>
  </si>
  <si>
    <t>Ecole Nationale supérieure de Mecanique et des Microtechniques</t>
  </si>
  <si>
    <t>Saint-Gervais Genève le Théatre</t>
  </si>
  <si>
    <t>Arcjurassien.ch</t>
  </si>
  <si>
    <t>Ecole Polytechnique Fédérale de Lausanne</t>
  </si>
  <si>
    <t>Chambre Interdépartementale d'Agriculture Doubs -Territoire de Belfort</t>
  </si>
  <si>
    <t>Université de Technologie de Belfort-Montbéliard</t>
  </si>
  <si>
    <t>Conservatoire Botanique National de Franche-Comté - Observatoire régional des invertébrés</t>
  </si>
  <si>
    <t>Aierm – Association Internationale des Exploitants de Remontées Mécaniques // Adpeps – Association de Développement et de Promotion Estivale des Portes du Soleil</t>
  </si>
  <si>
    <t>Commune de Saint-Gingolph FR</t>
  </si>
  <si>
    <t>Syndicat Intercommunal d'Aménagement du Chablais // Communauté de Communes du Pays d'Evian // SNCF Réseau</t>
  </si>
  <si>
    <t>Erdil</t>
  </si>
  <si>
    <t>Ecole Centrale de Lyon // Aurea Technology // Epithelix</t>
  </si>
  <si>
    <t>Dephis</t>
  </si>
  <si>
    <t>One Ortho</t>
  </si>
  <si>
    <t>Pls Fluid Dynamics // Mind</t>
  </si>
  <si>
    <t>Eesc - Grenoble Ecole de Management // Université Savoie Mont Blanc</t>
  </si>
  <si>
    <t>Université de Franche-Comté // Percipio Robotics</t>
  </si>
  <si>
    <t>Pays de Montbéliard Agglomeration // Communaute de Communes du Sud du Territoire // Pays des Portes du Haut-Doubs // Pays du Haut Doubs // Pays Horloger</t>
  </si>
  <si>
    <t>GLCT Transports Publics Transfrontaliers F</t>
  </si>
  <si>
    <t>Institut de Formation et de Recherche en médecine de montagne</t>
  </si>
  <si>
    <t>Chambre départementale d'Agriculture de Haute Saone // Chambre départementale d'Agriculture du Jura</t>
  </si>
  <si>
    <t>FM Industries</t>
  </si>
  <si>
    <t>FRAPNA Haute-Savoie // Ferme de Chosal // Champ des Cimes // Meac</t>
  </si>
  <si>
    <t>Etablissement  Français du Sang</t>
  </si>
  <si>
    <t>Groupement d'employeur pour l'insertion et la qualification BTP Pays de Savoie et de l'Ain // Union Régionale des Associations de Communes Forestières Rhône-Alpes // Institut Technologique Forêt Cellulose Bois-Construction Ameublement // Institut des Sciences de l'Environnement et des Territoires d'Annecy</t>
  </si>
  <si>
    <t>Université de Grenoble // Rd Biotech</t>
  </si>
  <si>
    <t>Decryptis // Shine Research</t>
  </si>
  <si>
    <t>Entente Interdépartementale Rhône-Alpes de Démoustication // Conservatoire d'Espaces Naturels de Savoie // Conservatoire d'Espaces Naturels Rhône-Alpes</t>
  </si>
  <si>
    <t>Assemblée régionale de Coopération du Genevois Français</t>
  </si>
  <si>
    <t>Haute Ecole du Paysage, de l'Ingenierie et d'Architecture de Genève</t>
  </si>
  <si>
    <t>Institut de Radioprotection et de Surete Nucleaire // Centre d'Étude et d'Expertise Sur les Risques, l'Environnement, la Mobilité et l'Amenagement // Entre D’Étude Sur L’Évaluation de la Protection Dans le Domaine Nucleaire // Pays de Montbéliard Agglomeration // le Pavillon des Sciences // Atmo Franche-Comté</t>
  </si>
  <si>
    <t>Conseil Départemental de l'Ain // Air Rhône-Alpes</t>
  </si>
  <si>
    <t>Cinémathèque des Pays de Savoie et de l'Ain</t>
  </si>
  <si>
    <t>Mavic</t>
  </si>
  <si>
    <t>Groupe Pelletier // Université de Franche-Comté // Cena Ingénierie // Sarl Besson // Sarl Eneos</t>
  </si>
  <si>
    <t>Centre Régional Hospitalier Universitaire de Besancon // Ido-In</t>
  </si>
  <si>
    <t>Assemblee régionale de Coopération du Genevois Francais</t>
  </si>
  <si>
    <t>Institut national de l’information géographique et forestière</t>
  </si>
  <si>
    <t>Centre Hospitalier Annecy Genevois // Thesame Mecatronique et Management</t>
  </si>
  <si>
    <t>Institut Français de la Vigne et du Vin</t>
  </si>
  <si>
    <t>Cisteo Medical // Imactis</t>
  </si>
  <si>
    <t>Centre de Ressources et d'Échanges pour le Développement Social et Urbain // Robin des Villes // Communauté d'Agglomération Annemasse les Voirons</t>
  </si>
  <si>
    <t>Asters, Conservatoire d'Espaces Naturels de Haute-Savoie // Asconit Consultants</t>
  </si>
  <si>
    <t>Cinematheque des Monts Jura</t>
  </si>
  <si>
    <t>SNCF Réseaux</t>
  </si>
  <si>
    <t>Idex Energies // Ville d'Annecy // Seve // Cmdl</t>
  </si>
  <si>
    <t>Developpe Techniques Plastiques Holding // Vuillermoz Philippe Sas</t>
  </si>
  <si>
    <t>Université de Franche-Comté // Med'Inn'Pharma</t>
  </si>
  <si>
    <t>CPIE du Haut Jura</t>
  </si>
  <si>
    <t>CPIE du Haut Doubs</t>
  </si>
  <si>
    <t>Société Économie Alpestre de la Savoie</t>
  </si>
  <si>
    <t>Commune de Saint-Gingolph CH</t>
  </si>
  <si>
    <t>Chablais Région</t>
  </si>
  <si>
    <t>Haute Ecole Arc // Innobridge Sa</t>
  </si>
  <si>
    <t>Tibio // Université de Genève</t>
  </si>
  <si>
    <t>Ecole Polytechnique fédérale de Lausanne</t>
  </si>
  <si>
    <t>Chirmat</t>
  </si>
  <si>
    <t>Université de Genève// Haute Ecole D’Ingénierie et de Gestion du Canton de Vaud</t>
  </si>
  <si>
    <t>Haute Ecole D’Ingénierie et de Gestion du Canton de Vaud // Haute Ecole de Gestion - Genève</t>
  </si>
  <si>
    <t>Laboratoire Federal d'Essai des Materiaux et de Recherche</t>
  </si>
  <si>
    <t>Fondation des Mines de Sel de Bex // Reseau des Salines Suisses // Office de Tourisme de Bex</t>
  </si>
  <si>
    <t>Haute Ecole Suisse d'Agronomie // Agroscope - Institut des Sciences En Production Animale // Agridea</t>
  </si>
  <si>
    <t>Hopitaux Universitaires de Genève</t>
  </si>
  <si>
    <t>Parc Naturel Régional du Doubs // Parc Naturel régional Chasseral</t>
  </si>
  <si>
    <t>Centre Interrégional de Formation des Montagnes Neuchateloises</t>
  </si>
  <si>
    <t>Diagno Swiss</t>
  </si>
  <si>
    <t>Association Romande des Entrepreneurs Forestiers // Entreprise Forestiere Genoud Freres // Wyssen Seilbahnen // Dumauthioz &amp; Bally Ecocablage</t>
  </si>
  <si>
    <t>Dermabiotech // Université de Lausanne</t>
  </si>
  <si>
    <t>Ehe // Office Fédéral de la Sante Publique // Econs // Planair</t>
  </si>
  <si>
    <t>Witchlake</t>
  </si>
  <si>
    <t>Equiterre</t>
  </si>
  <si>
    <t>Parc Naturel Régional du Doubs</t>
  </si>
  <si>
    <t>Haute Ecole D’Ingénierie et de Gestion du Canton de Vaud // Maison Durable // Swisselectricity.Com // Udry Construction // Prospect et Services // Gerocco // Probatec</t>
  </si>
  <si>
    <t>Flowkit</t>
  </si>
  <si>
    <t>Neocoat</t>
  </si>
  <si>
    <t>Service de L’Intégration et des Infrastructures Culturelles // Canton de Neuchatel</t>
  </si>
  <si>
    <t>Institut de Hautes Etudes En Administration Publique // Ecoparc // Centre de Recherches Energetiques et Municipales</t>
  </si>
  <si>
    <t>Cfi</t>
  </si>
  <si>
    <t>Office Fédéral de Topographie Swisstopo - Cosig // Canton de Genève// Conseil Régional du District de Nyon // Ville de Nyon // Canton de Genève</t>
  </si>
  <si>
    <t>Groupement Valaisan des Cms // Centre Medico-Social de Sierre // Cite Générations &amp; Résidence Beauregard // Haute Ecole de Sante</t>
  </si>
  <si>
    <t>Ecole Hôtelière de Lausanne // Bibarium</t>
  </si>
  <si>
    <t>Atracsys</t>
  </si>
  <si>
    <t>Fondation pour l'Animation Socioculturelle de Genève// Urba Monde // Ville de Vernier</t>
  </si>
  <si>
    <t>Kizy Tracking</t>
  </si>
  <si>
    <t>Fondation la Maison de la Riviere // Canton de Genève// Id-Gene Ecodiagnostics // Centre Ecotox</t>
  </si>
  <si>
    <t>Université de Lausanne</t>
  </si>
  <si>
    <t>Positive Coating Sa // Université de Genève</t>
  </si>
  <si>
    <t>Office Fédéral des Transports</t>
  </si>
  <si>
    <t>Centre de Recherches Energetiques et Municipales // Services Industriels de Genève// Ibm Research Zurich // le Marais Rouge // Services Industriels de Lausanne // Satom // Elimes // Swisspower</t>
  </si>
  <si>
    <t>Micropat // Cendres+Metaux // Dna Plasturgie</t>
  </si>
  <si>
    <t>Neurix Sa // Nanolive Sa</t>
  </si>
  <si>
    <t>Haute Ecole du Paysage d'Ingenierie et d'Architecture // Pro Natura // Ecole Hôtelière de Lausanne</t>
  </si>
  <si>
    <t>Société d'Économie Alpestre du Valais Romand // Société Vaudoise d'Économie Alpestre</t>
  </si>
  <si>
    <t>GLCT Transports Publics Transfrontalier CH</t>
  </si>
  <si>
    <t>Jura Tourisme // Jura Bernois Tourisme</t>
  </si>
  <si>
    <t>Université de Lausanne // Institut Agricole de Grangeneuve</t>
  </si>
  <si>
    <t>République et Canton de Genève, Département de la Sécurité et de l'Economie, Direction Générale du Développement Economique, de la Recherche et de l'Innovation</t>
  </si>
  <si>
    <t>Association pour le développement du Nord Vaudois // Réseau Urbain Neuchatelois</t>
  </si>
  <si>
    <t>Association pour le développement des Activites Economiques de la Vallee de Joux // Association Region Val de Travers // Association pour le développement du Nord Vaudois // Republique et Canton du Jura // Agglomeration Urbaine du Doubs // Conseil du Jura  Bernois</t>
  </si>
  <si>
    <t>Maison de l'Economie développement // Institut National de l'Energie Solaire Education</t>
  </si>
  <si>
    <t>Ecole Nationale supérieure de Mecanique et des Microtechniques // Université de Technologie de Belfort-Montbéliard</t>
  </si>
  <si>
    <t>Université de Technologie de Belfort-Montbéliard // Frec|N|Sys</t>
  </si>
  <si>
    <t>Statut</t>
  </si>
  <si>
    <t>Chef de File</t>
  </si>
  <si>
    <t>Localisation contrôlée par CdM Interreg</t>
  </si>
  <si>
    <t>Approuvé</t>
  </si>
  <si>
    <t>COMMUNE DE SAINT-GINGOLPH FR</t>
  </si>
  <si>
    <t>Haute-Savoie</t>
  </si>
  <si>
    <t>REGION RHONE ALPES</t>
  </si>
  <si>
    <t>UNIVERSITÉ DE FRANCHE-COMTE</t>
  </si>
  <si>
    <t xml:space="preserve">Doubs </t>
  </si>
  <si>
    <t>UNIVERSITE SAVOIE MONT BLANC</t>
  </si>
  <si>
    <t>UNIVERSITE DE TECHNOLOGIE DE BELFORT-MONTBELIARD</t>
  </si>
  <si>
    <t>Territoire de Belfort</t>
  </si>
  <si>
    <t>CHAMBRE DE COMMERCE ET D'INDUSTRIE DE REGION FRANCHE-COMTE</t>
  </si>
  <si>
    <t>Doubs</t>
  </si>
  <si>
    <t>EXPORT'EASE</t>
  </si>
  <si>
    <t>Rhône</t>
  </si>
  <si>
    <t>ECOLE NATIONALE SUPERIEURE DE MECANIQUE ET DES MICROTECHNIQUES</t>
  </si>
  <si>
    <t>Jura</t>
  </si>
  <si>
    <t>GLCT TRANSPORTS PUBLICS TRANSFRONTALIERS F</t>
  </si>
  <si>
    <t>BONLIEU SCENE NATIONALE ANNECY</t>
  </si>
  <si>
    <t>CONSEIL REGIONAL DE FRANCHE-COMTE</t>
  </si>
  <si>
    <t>UNIVERSITE DE FRANCHE-COMTE</t>
  </si>
  <si>
    <t>INSTITUT DE FORMATION ET DE RECHERCHE EN MEDECINE DE MONTAGNE</t>
  </si>
  <si>
    <t>Haute savoie</t>
  </si>
  <si>
    <t>OCALIA</t>
  </si>
  <si>
    <t>Ain</t>
  </si>
  <si>
    <t>CONSEIL DEPARTEMENTAL DE HAUTE-SAVOIE</t>
  </si>
  <si>
    <t>SALINE ROYALE</t>
  </si>
  <si>
    <t>CHAMBRE INTERDEPARTEMENTALE D'AGRICULTURE DOUBS TERRITOIRE DE BELFORT</t>
  </si>
  <si>
    <t>HOPITAUX PAYS DU MONT BLANC</t>
  </si>
  <si>
    <t>CHAMBRE INTERDEPARTEMENTALE D'AGRICULTURE DOUBS-TERRITOIRE DE BELFORT</t>
  </si>
  <si>
    <t>REGION BOURGOGNE FRANCHE-COMTE</t>
  </si>
  <si>
    <t>COMMUNAUTÉ DE COMMUNES DE LA STATION DES ROUSSES</t>
  </si>
  <si>
    <t>ALVEOLE</t>
  </si>
  <si>
    <t>POLE EXCELLENCE BOIS - PAYS DE SAVOIE</t>
  </si>
  <si>
    <t>BIOPARK D'ARCHAMPS</t>
  </si>
  <si>
    <t>CENTRE SCIENTIFIQUE ET TECHNIQUE DU BATIMENT</t>
  </si>
  <si>
    <t>CONSERVATOIRE D'ESPACE NATURELS HAUTE-SAVOIE</t>
  </si>
  <si>
    <t>CONSERVATOIRE BOTANIQUE NATIONAL DE FRANCHE-COMTE - OBSERVATOIRE RÉGIONAL DES INVERTEBRES</t>
  </si>
  <si>
    <t>ASSEMBLEE REGIONALE DE COOPERATION DU GENEVOIS FRANCAIS</t>
  </si>
  <si>
    <t>SOCRATE INDUSTRIE</t>
  </si>
  <si>
    <t>CENTRE RÉGIONAL D'INFORMATION JEUNESSE DE FRANCHE-COMTE</t>
  </si>
  <si>
    <t>AGENCE D'URBANISME DE L’AGGLOMÉRATION DE BESANÇON</t>
  </si>
  <si>
    <t>CG INDUSTRY</t>
  </si>
  <si>
    <t>CENTRE HOSPITALIER ANNECY GENEVOIS</t>
  </si>
  <si>
    <t>COLLÈGE COOPÉRATIF RHONE-ALPES</t>
  </si>
  <si>
    <t>UNIVERSITÉ DE FRANCHE-COMTÉ</t>
  </si>
  <si>
    <t>CINÉMATHÈQUE DES PAYS DE SAVOIE ET DE L'AIN</t>
  </si>
  <si>
    <t>SNCF Réseau</t>
  </si>
  <si>
    <t>COMPAGNIE NATIONALE DU RHONE</t>
  </si>
  <si>
    <t>INNOVATION PLASTURGIE COMPOSITES</t>
  </si>
  <si>
    <t>UNIVERSITÉ GRENOBLE ALPES</t>
  </si>
  <si>
    <t>Isère</t>
  </si>
  <si>
    <t>CPIE DU HAUT DOUBS</t>
  </si>
  <si>
    <t>Société d'économie alpestre de la Haute-Savoie</t>
  </si>
  <si>
    <t>Cantons (CHF)</t>
  </si>
  <si>
    <t>Fédéral (CHF)</t>
  </si>
  <si>
    <t>Total général (€)</t>
  </si>
  <si>
    <t>FEDER (€)</t>
  </si>
  <si>
    <t>EASY-PHI - une Plateforme open-Hardware pour l'Instrumentation scientifique</t>
  </si>
  <si>
    <t>BELFRONTIERE - Les belvédères sur la frontière</t>
  </si>
  <si>
    <t>RER Sud-Léman - Ligne ferroviaire du RER Sud Léman - Etudes CPER phase 1</t>
  </si>
  <si>
    <t>NANOFIMT - Nanoparticules harmoniques fonctionnalisées pour l'imagerie ultra-sensible et le théranostic</t>
  </si>
  <si>
    <t>ORCEPAC - Optimisation d'un revêtement d'oxyde de cérium dans une pile à combustible</t>
  </si>
  <si>
    <t>IGNITION - InGéNierie &amp; InnovaTION pour industriels étudiants et chercheurs de l’Arc Jurassien</t>
  </si>
  <si>
    <t>PEP - Patrimoines franco-suisses en partage</t>
  </si>
  <si>
    <t>CITHaDel - Cellule Intégrée de mesure de microforce par Technologie HybriDE</t>
  </si>
  <si>
    <t>EDGT FVG - Enquête ménages Bassin Franco-Valdo-Genevois</t>
  </si>
  <si>
    <t>DIPTIC - Développement innovant du patrimoine transfrontalier immateriel et commun</t>
  </si>
  <si>
    <t>GE-NetWork - Un réseau maillé de lieux de travail partagés pour le Grand Genève</t>
  </si>
  <si>
    <t>Etudes THNS Chablais - Etudes de réalisation d'un transport collectif à haut niveau de service de Sciez à Genève sur la RD 1005</t>
  </si>
  <si>
    <t>PILE - Projet Interrégional Laboratoire de l'Egalité</t>
  </si>
  <si>
    <t>RUNACOR - Ruthenium Noir Anticorrosion</t>
  </si>
  <si>
    <t>BlooDe - Blood Device</t>
  </si>
  <si>
    <t>FORMICABLE - Formation innovation cable - Le cablage au service de l'exploitation forestière</t>
  </si>
  <si>
    <t>APRIL - Génération d'un nouveau médicament pour le traitement personnalisé des cancers des ganglions lymphatiques</t>
  </si>
  <si>
    <t>Serious Game for Health at Work, TMS - Serious Game appliqué à la Santé au Travail : Trouble musculo-squelettique</t>
  </si>
  <si>
    <t>LiPU - Lisières et Paysages Urbains</t>
  </si>
  <si>
    <t>POLCCA - Plan Ouest Lémanique pour la Connaissance et la Conservation des Azurés</t>
  </si>
  <si>
    <t>Flora Jurana - Phase I - Flora Jurana - Phase I</t>
  </si>
  <si>
    <t>PAcT'Air - Programme d’ACtions Transfrontalier pour la qualité de l’Air du Grand Genève</t>
  </si>
  <si>
    <t>CREnHOM - Une approche servicielle à la Rénovation Energétique du parc Hôtelier alpin</t>
  </si>
  <si>
    <t>AEROPAC - Optimisation de la performance aérodynamique des véhicules à faible impact énergetique</t>
  </si>
  <si>
    <t>SATURN - Développement d'un démonstrateur de dépôt par plasma annulaire : Application aux revêtements de diamant</t>
  </si>
  <si>
    <t>CAJ BEJUNE - Carte Avantages Jeunes - Edition BEJUNE</t>
  </si>
  <si>
    <t>SAIAD - Segmentation Automatique de reins tumoraux chez l'enfant par Intelligence Artificielle Distribuée</t>
  </si>
  <si>
    <t>G3 - Le Geofab du Grand Genève</t>
  </si>
  <si>
    <t>MEDICAL I-MARGING - Développement d'une solution innovante précise et fiable de destruction de tumeur en radiologie interventionnelle</t>
  </si>
  <si>
    <t>PFTU - Plateforme de Formation Transfrontalière en développement Urbain, orientée sur le pouvoir d’agir des populations et la cohésion de l’agglomération</t>
  </si>
  <si>
    <t>RESponSE - RESponSE</t>
  </si>
  <si>
    <t>OXYTAN - Nouvelle génération de revêtement PVD à base d'OXY-nitrures de TAntale et de Niobium pour des implants dentaires</t>
  </si>
  <si>
    <t>PACs-CAD - Application des Pompes A Chaleur à sorption dans les réseaux de Chauffage A Distance</t>
  </si>
  <si>
    <t>HARISSA - Fabrication de pièces plastiques 3D microstructurées par injection plastiques : applications dentaires, médicales et horlogères</t>
  </si>
  <si>
    <t>CELESTE - CEllules souches pLuripotentes induites pour la modElisation de maladies du Sang et le développement de Thérapies innovantEs</t>
  </si>
  <si>
    <t>EDDLAF - Eau delà de la frontiere</t>
  </si>
  <si>
    <t>ALP@VENIR - Alpages ouverts sur l'avenir</t>
  </si>
  <si>
    <t>Trafic 2030 - Modélisation de trafic - utilisation des données numériques pour reconstituer le trafic d'échange et de transit</t>
  </si>
  <si>
    <t>SCIMA - Serre connectée, intelligente, modulaire, autonome</t>
  </si>
  <si>
    <t>Eté 2020 PDS - Renouveau estival dans les Portes du Soleil</t>
  </si>
  <si>
    <t>EntreLACS - Lumières sur les archives du cinéma sensible</t>
  </si>
  <si>
    <t>SYNAQUA - SYNergie transfrontalière pour la bio-surveillance et la préservation des écosystèmes  AQUAtiques</t>
  </si>
  <si>
    <t>Fleurs locales- Dites le avec des fleurs locales</t>
  </si>
  <si>
    <t>Sur les traces des explorateurs - à la découverte des grands enjeux environnementaux et scientifiques de notre époque</t>
  </si>
  <si>
    <t>InnovARC II - phase II</t>
  </si>
  <si>
    <t>Nom du projet</t>
  </si>
  <si>
    <t>Recherche et innovation</t>
  </si>
  <si>
    <t>Patrimoine naturel et culturel</t>
  </si>
  <si>
    <t>Mobilité - transport durable</t>
  </si>
  <si>
    <t>Emploi et main d'oeuvre</t>
  </si>
  <si>
    <t>Le projet prévoit de mener des études pour la réouverture à l’exploitation ferroviaire de la voie ferrée entre St-Gingolph et Evian. Ligne d’importance majeure pour la région du Chablais Haut-Savoyard, les partenaires souhaitent réaliser les études nécessaires pour pouvoir décider de la réhabilitation de ce tronçon d’infrastructure ferroviaire. Un diagnostic portant sur les aménagements rail-route, sur les espaces publics autour des haltes et sur la capacité de la voie ferrée est prévu afin de formuler des recommandations techniques et juridiques. En intégrant ces infrastructures ferroviaires en 2020 dans les systèmes de RER régionaux (franco-valdo-genevois et Valais), le fonctionnement de la zone doit connaître une forte amélioration de son dynamisme avec des conditions de mobilité des acteurs économiques considérablement facilitées.</t>
  </si>
  <si>
    <t>Dans le domaine biomédical, le projet développe un prototype de nano-sondes d’imagerie optique utilisé pour faciliter le diagnostic précoce et la prise en charge personnalisée de nombreuses pathologies, telles que le cancer. Le projet propose une approche pluridisciplinaire combinant des compétences dans les domaines de la synthèse de nanomatériaux, de la synthèse organique, de l’imagerie multi-photonique ou encore de la biologie. L’étude des propriétés optiques des nanoparticules doit déboucher sur un prototype de nano-sondes fonctionnalisées pour des applications biomédicales. D’une part, ces nano-sondes permettront de détecter des pathologies dans le cadre de protocoles d’imagerie ultra-sensible et ciblée du cancer. D’autre part, elles serviront d’outils de théranostic (contraction de «thérapie» et de «diagnostic») car elles seront capables de délivrer des agents thérapeutiques de manière locale.</t>
  </si>
  <si>
    <t>Innovarc, initié dans le cadre d’un projet Interreg IV, est un réseau d’impulsion et de soutien à l’innovation pour les acteurs économiques de l’Arc jurassien. L’objectif est de favoriser l’émergence de projets collaboratifs en fonction des besoins des 250 entreprises, laboratoires et collectivités impliqués. Les partenaires proposent aux membres du réseau un accompagnement ciblé pour diversifier leurs activités et identifier des opportunités de marché, en lien avec différents organismes régionaux (plateformes d’impulsion, pôle de compétitivité et clusters régionaux). Il s’agit de mettre en oeuvre des activités de veille, d’analyse des tendances technologiques et de coaching. Des évènements sont également organisés pour faciliter les échanges sur des nouvelles pistes de collaboration *(notamment les 24H d’InnovARC).</t>
  </si>
  <si>
    <t>Dans les domaines des micro- et nanotechnologies, microtechniques et sciences de l’ingénieur connexes, le projet favorise le transfert des avancées technologiques issues des laboratoires vers les entreprises. Un service d’accompagnement des entreprises est proposé afin de les soutenir dans leur démarche d’innovation de pointe et dans l’amélioration de leur fonctionnement. En amont du transfert de connaissances, le projet permet également de favoriser les échanges au sein du milieu académique en mutualisant des équipements technologiques et des savoir-faire. Ces échanges débouchent ensuite sur des collaborations avec le monde de l’entreprise dans le cadre de micro-projets de recherche appliquée</t>
  </si>
  <si>
    <t>La Communauté du savoir (CdS), initié dans le cadre d’un projet Interreg IV, est un réseau qui vise à renforcer et stimuler les collaborations dans l’Arc jurassien en matière de recherche, d’enseignement et d’innovation. Les sept établissements membres regroupent plus de 34 000 étudiants et 2 500 enseignants-chercheurs. La CdS leur offre un cadre pour garantir la pérennité des échanges et favoriser l’émergence de projets dans des domaines d’excellence en matière de R&amp;D. Le projet met en oeuvre plusieurs actions pour animer le réseau avec notamment une aide au déplacement pour les chercheurs et des bourses de stage pour les étudiants. En outre, la CdS facilite l’organisation d’évènements (séminaires, journées thématiques) et met en place un prêt inter-bibliothèque. Un soutien est également apporté à l’innovation autour des activités de Jurassic Labs et ArcLab. Au-delà des actions de valorisation via les webcasts et la cartographie, le réseau organise également un colloque bi-annuel réunissant des acteurs clés franco-suisses.</t>
  </si>
  <si>
    <t>Le projet, initié dans le cadre d’un projet Interreg IV, développe un outil de conseil qui permet de guider au mieux les agriculteurs pour la gestion et l’organisation de leurs exploitations laitières dans un contexte de fluctuation du marché et de changements au niveau de la politique agricole. Afin de valider la fiabilité de l’outil de conseil, il s’agit de mener des tests au sein d’un large échantillon d’exploitations dans le Jura franco-suisse où la production laitière figure au premier plan des productions agricoles. La mise au point de cet outil requiert une démarche pluridisciplinaire (compétences techniques de production animale et fourragère, analyse et gestion de l’exploitation, fiscalité…) qui permet de s’adapter aux spécificités des différents systèmes d’exploitation. Des actions de formation et d’échanges d’expérience sont également proposées aux acteurs de la filière.</t>
  </si>
  <si>
    <t>Sur tout le territoire du Grand Genève, différents acteurs institutionnels ont collecté un grand nombre de données numériques, notamment spatiales, cadastrales, géographiques, accessibles en opendata. L’objectif du projet est de favoriser l’utilisation de ces géodonnées pour le développement de services numériques commercialisés par des entreprises, TPE et PME. Sélectionnées sur appel à projet, ces dernières ont accès gratuitement pendant deux ans aux géodonnées et bénéficient de l’expertise d’un réseau d’experts dans différents domaines (mobilité, construction, transition énergétique, qualité de vie…). Ces experts sont issus du monde académique ainsi</t>
  </si>
  <si>
    <t>Dans le domaine de la gestion d’entreprise, le projet a pour objectif d’identifier et d’expérimenter de nouveaux processus organisationnels au sein des PME pour pénétrer les marchés asiatiques. Un réseau d’experts franco-suisses recense les bonnes pratiques publiques/privées ainsi que les processus d’internationalisation de plusieurs PME sélectionnées et actives dans différentes filières de l’économie régionale transfrontalière (technologies, santé, cleantech). Suite à cette étude, il s’agit de développer, à titre pilote, un service combinant les outils de l’industrie numérique et ceux des services d’accompagnement à destination des PME qui souhaitent adapter leur fonctionnement et leurs modes de gestion internes (moyens commerciaux, financiers, juridiques et logistiques) aux nécessités et spécificités des marchés asiatiques.</t>
  </si>
  <si>
    <t>Dans le domaine des sciences de la vie, le projet a pour objectif de mettre au point un nouveau médicament (anticorps thérapeutique) capable d’impacter le développement de la tumeur et assurer un meilleur contrôle du cancer des ganglions lymphatiques. Il s’agit d’inhiber l’accumulation de la molécule «APRIL» produite par notre système immunitaire lors d’une tumeur et qui accélère son développement. Le réseau qui sera mis en place entre les différents partenaires permettra un échange de savoir-faire. Après des essais en laboratoire, l’objectif est d’humaniser l’anticorps pour le rendre injectable aux patients afin de confirmer son efficacité et son réel potentiel thérapeutique.</t>
  </si>
  <si>
    <t>Dans le domaine biomédical, le projet consiste à développer un prototype innovant d’implant chirurgical. Ce dispositif se propose de traiter les fractures de l’épaule tout en conservant le capital osseux du patient avec un meilleur taux de reprise que les implants actuellement sur le marché. Des études exploratoires menées en début de projet doivent permettre d’aboutir à un premier prototype ainsi qu’à la réalisation du matériel nécessaire à la pose de l’implant adapté à la morphologie du patient et aux spécificités de la fracture. D’un point de vue médical, les complications seront moins nombreuses compte tenu de la réalisation d’une partie de l’implant sur mesure selon les besoins propres du patient.</t>
  </si>
  <si>
    <t>Dans le domaine des micro-nanotechnologies, le projet vise à développer de nouveaux produits pour l’instrumentation scientifique. L’instrumentation scientifique est une science pluridisciplinaire qui permet d’acquérir des données, à des échelles aussi bien nanométrique que macroscopique, couvrant différents secteurs, de l’industrie à la recherche en laboratoire. L’objectif du projet est de développer une plate-forme «Open-Hardware» composée d’un châssis dans lequel des cartes électroniques peuvent être insérées. Un système de démonstration opérationnel sera réalisé ainsi que des châssis de différents formats et des cartes électroniques. En parallèle, le projet a pour ambition de mettre en place une communauté d’utilisateurs et de développeurs pour faciliter l’adoption d’EASY-PHI comme standard pour l’instrumentation scientifique.</t>
  </si>
  <si>
    <t>Dans le domaine de l’énergie renouvelable, le projet a pour objectif de développer de nouvelles techniques pour fabriquer des piles à combustible à oxyde solide. Considérée comme l’énergie propre du futur, la pile à combustible produit de l’électricité et de la chaleur avec un bon rendement. L’objectif du projet est de développer des piles à combustible basées sur l’utilisation d’oxyde de cérium en remplacement des matériaux céramiques car ils nécessitent une très grande température et sont très coûteux. En ce sens, le projet propose d’étudier les performances électrochimiques de différents composants tout en s’assurant de leurs compatibilités thermomécanique et chimique. Une nouvelle ligne de production doit être proposée pour fournir les principaux acteurs du marché et les laboratoires de recherche.</t>
  </si>
  <si>
    <t>Dans le domaine des microtechniques et de la microrobotique, le projet développe une technique d’assemblage permettant de produire des composants miniatures complexes à faible coût même en petit nombre. Il s’agit d’optimiser les processus de fabrication et d’assurer un contrôle fiable de la qualité de la production. Génériques, les méthodologies de conception, de fabrication, de test et de validation pourront s’appliquer à de nombreux domaines d’assemblage de composants miniatures complexes.</t>
  </si>
  <si>
    <t>Dans le domaine des sciences des matériaux, le projet développe une technologie nouvelle pour la gravure de composants électroniques avec le dépôt de couches ultraminces de diamant. L’objectif est de répondre aux besoins des entreprises en termes de volume, de vitesse et de coûts de production. Il s’agit de concevoir un prototype d’une machine industrielle permettant de réaliser des prestations de services de dépôts de diamant pour une production de masse compétitive.</t>
  </si>
  <si>
    <t>Dans le domaine de l’ingénierie, le projet développe un prototype de Serious Game, compris comme une plateforme informatique développée selon les technologies du jeu vidéo. Il s’agit de proposer aux employés d’entreprises des secteurs horloger et automobile une méthode ludique et technologique pour la prévention des troubles musculo-squelettiques (TMS). Pour ce faire, les partenaires sélectionnent, sur le terrain, des gestes et des postures liés aux postes de travail pour alimenter une base données. A partir de ces informations, la plateforme informatique simule virtuellement des scenarios en interactivité avec l’utilisateur. L’objectif est d’analyser les mouvements, d’établir un diagnostic ergonomique et d’évaluer ainsi le niveau de risque d’apparition de TMS.</t>
  </si>
  <si>
    <t>Dans le domaine biomédical, le projet développe un instrument de mesure pour évaluer in vitro le fonctionnement des plaquettes sanguines mis en jeu pour arrêter les hémorragies. Cet outil doit aider à l’appréciation du risque hémorragique des patients (urgences ou médecine ambulatoire). Dans une perspective de médecine individualisée et de précision, le projet met au point un dispositif avec des performances nouvelles en termes de qualité et de valeur informative. Après une série de tests et de validations pré-cliniques avec du sang humain et animal, un cahier des charges fonctionnel doit être établi pour le transfert industriel et commercial d’un prototype. Des actions de communication et de dissémination sont prévues, dont un workshop dans l’Arc jurassien.</t>
  </si>
  <si>
    <t>Dans le domaine des micro-systèmes et de l’informatique, le projet développe un système de surveillance et de pronostic utilisé lors des interventions de secours. Plusieurs éléments d’innovation sont inclus dans ce système dont la réalisation de capteurs, mis en réseaux, résistants aux conditions hostiles. Ces derniers donnent la possibilité de surveiller les personnes (capteurs corporels) et les bâtiments (capteurs passifs) en recueillant des données transmises vers une plate-forme informatique. L’utilisation d’un algorithme sur ces données doit permettre de proposer une prédiction quant à l’évolution de la situation d’urgence dans le but d’aider à prendre des décisions d’intervention. Le système prévoit également le développement d’une application smartphone ainsi qu’une tenue de sapeur-pompier connectée. Les différentes phases de test impliqueront les pompiers de Besançon et de Neuchâtel, utilisateurs potentiels.</t>
  </si>
  <si>
    <t>Dans le domaine de l’imagerie médicale, le projet développe une méthode informatique pour construire des représentations en 3D de reins tumoraux chez l’enfant à partir d’images scannées du patient. L’objectif du projet est d’automatiser la segmentation des images, c’est-à-dire l’extraction des éléments à analyser. L’automatisation de l’analyse des images, collectées et stockées de manière sécurisée, permet de construire grâce à des outils d’intelligence artificielle des représentations numériques et des impressions 3D du rein. Suite aux différents tests cliniques, cette méthode doit faciliter le diagnostic des tumeurs du rein chez l’enfant et permettre d’orienter au mieux la prise en charge.</t>
  </si>
  <si>
    <t>Dans le cadre du traitement de tumeurs du foie, la radiologie interventionnelle est de plus en plus préférée aux techniques traditionnelles chirurgicales. Une radiologie interventionnelle consiste en l’intervention d’un chirurgien par le biais d’une radio et la destruction de la tumeur par voie percutanée. Ce type d’intervention requiert une haute précision dans le placement de l’aiguille. Dans ce cadre, les radiologues doivent faire face à un challenge lié à la position de la tumeur détectée par IRM. Le projet envisage de proposer aux radiologues interventionnels une solution nouvelle de radiologie qui permet d’intégrer une « marge de sécurité », optimisant la préparation de l’intervention et augmentant les facteurs de succès d’une opération.</t>
  </si>
  <si>
    <t>Les revêtements à base de ruthénium peuvent proposer des nuances de noirs profonds très recherchées pour la décoration de pièces d’horlogerie, de maroquinerie ou de cartes à puces. Ces revêtements présentent des défauts comme leur faible résistance à la corrosion et une moindre conductivité électrique. L’objectif de ce projet est d’améliorer la qualité des sous-couches en réalisant des travaux chez l’ensemble des participants français et suisses. Une veille technologique doit permettre de définir les principaux paramètres d’optimisation sur la base d’un échantillon produit en amont d’une production industrielle, en tenant compte des besoins des entreprises.</t>
  </si>
  <si>
    <t>Le projet, initié dans le cadre d’un premier volet avec Interreg IV, consiste à mettre au point une technologie innovante de nano-/micro-structuration de pièces plastiques 3D, conformes aux attentes industrielles. La conception de ces pièces nécessite une connaissance précise des contraintes de qualité, de fiabilité et de fonctionnalité pour chaque étape de fabrication (moulage, injection, démoulage). Il s’agit de définir dans un premier temps les propriétés attendues, notamment en termes d’adhésion, d’esthétique ou encore d’anti-contrefaçon pour ensuite identifier les procédés optimaux de fabrication des pièces. Sur cette base, les partenaires prévoient de développer trois démonstrateurs afin d’appliquer les technologies de</t>
  </si>
  <si>
    <t>nano-structuration dans 3 secteurs d’activité distincts : les implants médicaux, les composants horlogers et les dispositifs médicaux.</t>
  </si>
  <si>
    <t>Le projet vise à développer une solution innovante de stockage et de distribution de vins locaux et régionaux. Le partenariat recouvre l’ensemble de la chaîne de valeur et des compétences nécessaires au développement, puis au déploiement de la solution. Les contenants développés seront plus performants écologiquement, moins couteux et permettront de diminuer la teneur en sulfites des vins. L’objectif est ainsi de baisser les coûts de conditionnement et notamment de donner une nouvelle image des vins ouverts.</t>
  </si>
  <si>
    <t>Dans le domaine de l’énergie, le projet vise à développer une technologie d’optimisation des réseaux thermiques. Il s’agit d’étudier une nouvelle architecture pour les réseaux de chaleur à distance (CAD) en utilisant les pompes à chaleur à sorption (PAC). Les objectifs principaux du projet sont donc d’étudier le potentiel des PAC à sorption dans les réseaux CAD en vue de l’amélioration de l’efficacité énergétique, de la production de froid ainsi que du stockage temporaire de l’énergie.</t>
  </si>
  <si>
    <t>Le titane est le matériau métallique le plus utilisé pour la fabrication des implants dentaires grâce notamment à sa grande biocompatibilité, sa résistance à la corrosion et sa résistance mécanique. Bien que les implants en titane donnent de bons résultats cliniques, l’ajout de revêtements de surface suscite un vif intérêt en vue d’amener des caractéristiques supplémentaires aux implants. L’objectif du partenariat est de développer un revêtement monocouche d’oxynitrures de tantale et de niobium tout en définissant le domaine de composition le plus à même de répondre au cahier des charges des implants dentaires.</t>
  </si>
  <si>
    <t>Le projet met en place un circuit touristique à l’échelle d’un village atypique traversé par la frontière : Saint-Gingolph. Il s’agit d’aménager plusieurs belvédères permettant de valoriser l’histoire transfrontalière commune autour du Lac Léman en s’appuyant sur un paysage exceptionnel classé à l’UNESCO. Le projet prévoit également l’intégration de nouvelles technologies (audio-visuel, smart-phone, QR code) pour toucher différents publics, y compris les jeunes.</t>
  </si>
  <si>
    <t>Le projet met en réseau différents acteurs culturels entre Annecy et Genève afin d’associer les moyens humains, logistiques et budgétaires dans le cadre de la production et de la programmation d’évènements artistiques et culturels. L’objectif est d’assurer une circulation des publics mais aussi des professionnels des deux côtés de la frontière, notamment dans le domaine de la danse, du théâtre, de la musique. Une attention particulière est accordée à l’accompagnement et à l’insertion professionnelle des jeunes professionnels, artistes et techniciens.</t>
  </si>
  <si>
    <t>Le projet vise à valoriser le patrimoine de l’arc jurassien et du bassin lémanique en mettant en place des outils numériques interactifs (cartographie, application mobile, site internet). En lien avec différents acteurs culturels, touristiques ou encore universitaires, l’objectif est tout d’abord de répertorier les différents monuments et sites remarquables. En parallèle, le développement informatique aboutit à la production de différents outils numériques qui doivent permettre de faire connaître un patrimoine commun en proposant une itinérance et une circulation des publics. L’enjeu est de créer et de fédérer une communauté d’utilisateurs et de contributeurs autour de ces différents outils numériques dédiés au patrimoine.</t>
  </si>
  <si>
    <t>Le projet, initié dans le cadre d’un projet Interreg IV, développe des produits touristiques autour de la thématique du patrimoine du sel, sous l’appellation «Terra Salina». L’objectif est tout d’abord de structurer et de fédérer un réseau d’acteurs locaux qui puissent proposer de nouveaux produits touristiques (circuits de randonnée, séjours, ateliers, visites guidées, une exposition itinérante et un colloque international) permettant entre autres de visiter les anciennes voies utilisées pour le transport du sel entre la France et la Suisse ainsi que des infrastructures de production et de stockage du sel. Pour renforcer la notoriété de cette marque de destination, il s’agit également de pérenniser des outils de promotion et de communication pour générer de nouveaux flux de visiteurs, notamment sur les sites patrimoniaux sauniers.</t>
  </si>
  <si>
    <t>Le projet met en place une stratégie de développement touristique pour deux équipements implantés dans le massif du Jura franco-suisse : un parc animalier (La Garenne) et un centre culturel et sportif axé sur les sciences de l’univers (Espace des mondes polaires). Autour de la thématique de la découverte et de l’exploration des grands enjeux environnementaux et scientifiques de notre époque, l’objectif est de proposer des produits touristiques à visée pédagogique : ateliers, évènements, expositions, circuits. Pour ce faire, les partenaires souhaitent mutualiser les outils numériques de médiation ainsi que les compétences des équipes respectives. Des actions communes de marketing et de communication doivent également permettre d’engendrer des flux de clientèles de part et d’autre de la frontière.</t>
  </si>
  <si>
    <t>Le projet met en place différentes actions de valorisation des archives de films amateurs, tournés sur support argentique, autour de la région des lacs du bassin lémanique et du Haut-Jura. Les partenaires souhaitent tout d’abord former un pôle de compétences en matière de conservation et de restauration numériques avec la mise en commun des ressources et des fonds d’archives. L’objectif est ainsi de développer conjointement une offre culturelle et pédagogique avec plusieurs expositions itinérantes, des cycles de projection, des ateliers ou encore des journées d’étude scientifique. En termes touristiques, des objets multimédias et des parcours connectés seront mis à disposition des professionnels du tourisme.</t>
  </si>
  <si>
    <t>Le projet met en place différentes actions pour améliorer la connaissance du patrimoine floristique dans le Massif du Jura. Il s’agit tout d’abord de recueillir des données en constituant une cartographie et un référentiel qui puissent être partagés au sein de la communauté botanique. Un site Internet participatif est envisagé afin de proposer un centre de ressources et un lieu d’information sur les actualités floristiques jurassiennes. L’organisation d’ateliers thématiques et de rencontres annuelles participe également à une meilleure diffusion d’informations sur les plantes sauvages indigènes.</t>
  </si>
  <si>
    <t>Le projet, initié dans le cadre d’un projet Interreg IV, vise à développer une filière industrielle de mélanges grainiers d’essences locales pour restaurer les milieux fragilisés, ruraux et urbains des Alpes du Nord. Peu de semences de fleurs locales sont actuellement commercialisées répondant à la typologie et à la diversité florale. Autour d’un pôle de compétences, composé de producteurs, de semenciers et de scientifiques, l’objectif est tout d’abord de mutualiser les connaissances et le savoir-faire afin d’établir une cartographie des espèces et des milieux. Un stock spécifique de mélanges semenciers doit ensuite être constitué et assemblé pour mettre en oeuvre des techniques de restauration de la biodiversité locale. Des sites d’expérimentation permettent d’adapter au mieux les protocoles utilisés, en ciblant plus spécifiquement la reconstitution de la biodiversité urbaine.</t>
  </si>
  <si>
    <t>Le projet, initié dans le cadre d’un projet Interreg IV, met en place des actions de conservation de plusieurs espèces protégées de papillons maculinea dans le bassin lémanique. Plusieurs études thématiques sont envisagées afin de renforcer les connaissances en effectuant un travail d’inventaire. L’objectif est de constituer une base de données géolocalisées et une plateforme d’échanges documentaires. Les partenaires prévoient la définition d’un protocole de suivi pour expérimenter sur des sites pilotes des mesures de gestion en faveur de la préservation des habitats. Des actions de sensibilisation sont également prévues à destination des professionnels mais aussi des décideurs publics et des citoyens.</t>
  </si>
  <si>
    <t>Pour répondre aux besoins de gestion et de contrôle des ressources aquatiques du Léman, le projet développe une nouvelle méthode d’analyse génétique de l’eau. Les acteurs impliqués mutualisent leurs savoir-faire respectifs pour tester l’opportunité de cette technologie de bio-surveillance. Les résultats des expérimentations doivent permettre d’établir une cartographie haut-débit des zones côtières du Léman sur laquelle les gestionnaires environnementaux locaux pourront s’appuyer pour programmer de futures mesures de préservation ou de restauration. Un volet communication-information est prévu aussi bien à destination des scolaires qu’auprès des décideurs publics et des gestionnaires de la qualité des milieux.</t>
  </si>
  <si>
    <t>Le projet met en place des actions de connaissance de la biomasse piscicole et de ses variations interannuelles dans le cadre du programme de gestion sédimentaire des ouvrages hydroélectriques engagés pour 10 ans entre la France et la Suisse. L’objectif est de mutualiser des moyens pour développer de nouvelles techniques innovantes de prospection de la faune piscicole. L’analyse des prélèvements et des échantillonnages doit permettre de valider un nouveau mode de gestion piscicole en lien avec le transit des sédiments. Des actions de sensibilisation et d’information sont envisagées pour disséminer au mieux les résultats.</t>
  </si>
  <si>
    <t>Le projet développe des outils de gestion et de valorisation des lisières, interfaces entre milieux naturels et urbains, pour proposer une stratégie d’aménagement à l’échelle du Grand Genève. Il s’agit de réconcilier les potentialités urbaines, agricoles, forestières et naturelles du territoire et de révéler le paysage. L’objectif est tout d’abord d’étudier le rôle des lisières dans les dynamiques urbaines et écologiques en établissant une cartographie et une analyse des besoins des usagers et des acteurs du territoire. Ensuite des scénarii de valorisation des lisières doivent faire l’objet d’expérimentation sur le terrain pour valider les méthodes et les outils identifiés, en lien avec les collectivités publiques.</t>
  </si>
  <si>
    <t>Le projet développe une plateforme sur la problématique du radon dans l’Arc jurassien pour faciliter le transfert de savoir-faire vers les entreprises du secteur de la construction. Il s’agit de disposer d’outils d’information innovants pour augmenter la qualification d’un réseau de professionnels concernés par les questions énergétiques dans le bâtiment neuf ou rénové. Les partenaires publics et privés coopèrent afin d’établir une cartographie et des études prospectives techniques alimentant la plateforme interactive accessible à tous via un site internet dédié. Les professionnels pourront également satisfaire leurs besoins de formation à travers des guides et des modules intégrés dans la plateforme. Des actions de valorisation et de communication sont également prévues.</t>
  </si>
  <si>
    <t>Le projet, initié dans le cadre d’un projet Interreg IV, développe une démarche de qualité de l’air pour renforcer les conditions-cadres d’attractivité du Grand Genève. Les partenaires sont mobilisés pour identifier un catalogue d’actions à mettre en oeuvre en fonction des prévisions de qualité de l’air obtenues via un outil de modélisation dédié. Sur la base d’une cartographie, une quinzaine d’actions doivent faire l’objet d’une expérimentation afin de valider des mesures pour optimiser le fonctionnement de l’agglomération transfrontalière en matière de lutte contre les phénomènes de pollution. Des outils numériques de communication sont envisagés pour un partage d’information efficace et en temps réel sur les conditions de qualité de l’air.</t>
  </si>
  <si>
    <t>Le projet, initié dans le cadre d’un projet Interreg IV, développe un outil d’aide à la décision pour faciliter la coordination de la planification territoriale à l’échelle de l’Arc jurassien. Il s’agit dans un premier temps d’établir un état des lieux des pratiques et des dispositifs de planification en menant des entretiens avec les acteurs locaux. Les résultats de ce diagnostic doivent permettre de concevoir un outil numérique donnant accès à des ressources documentaires sur les enjeux du territoire (urbanisation, transport, emploi, services, etc.). Une expérimentation de cet outil est notamment prévue au sein de l’agglomération urbaine du Doubs (AUD). L’objectif est d’accompagner les acteurs publics en charge de la planification territoriale grâce à un système d’information commun tout en les sensibilisant aux interactions fonctionnelles induites par le transfrontalier.</t>
  </si>
  <si>
    <t>Le projet, initié dans le cadre d’un projet Interreg IV, met en place un dispositif d’évaluation et de valorisation des quartiers en voie de réhabilitation urbaine. Différents outils d’analyse sont développés puis expérimentés sur des sites pilotes à Genève, Montreux, Le Mont-sur Lausanne, Le Locle, Maîche, Besançon. Un guide d’accompagnement ainsi que des recommandations doivent être rédigés et adressés aux collectivités et aux maîtres d’ouvrage en vue de la réhabilitation du quartier. L’objectif est de créer une impulsion en matière de redynamisation des quartiers existants dans le cadre de partenariats public-privé innovants. Plusieurs actions de communication sont prévues pour diffuser les résultats du projet, via notamment une plateforme numérique.</t>
  </si>
  <si>
    <t>Le projet vise à recueillir des données et à réaliser une modélisation en matière de mobilité au sein du Grand Genève. Des échantillonnages et des enquêtes sur les comportements de déplacement des personnes doivent permettre de constituer une base de données qualitative, représentative et actualisée pour mettre à jour notamment le Modèle Multimodal Transfrontalier (MMT), outil d’aide à la décision politique. L’objectif est d’adapter de manière opérationnelle une méthodologie standard, utilisée dans les agglomérations françaises, à un contexte transfrontalier.</t>
  </si>
  <si>
    <t>Le projet consiste à améliorer la régularité de la ligne de bus entre Thonon-les-Bains et la gare routière de Genève (ligne 71) afin de répondre aux critères d’un Transport à Haut Niveau de Service (THNS). Plusieurs études sont prévues sur la réalisation des travaux d’infrastructures en France et sur les aménagements nécessaires en Suisse. En parallèle, les partenaires élaborent une stratégie coordonnée de circulation multimodale. La mise en service est prévue début 2020 et le gain estimé de 20 minutes sur le trajet en heure de pointe doit inciter les usagers à préférer les transports en commun.</t>
  </si>
  <si>
    <t>Le projet vise à électrifier et à aménager en France les voies existantes entre Belfort et Delle et à réaliser les interfaces nécessaires avec le réseau ferroviaire suisse. Des travaux d’équipements ferroviaires sont prévus en France et plusieurs actions d’interface avec les systèmes de sécurité français doivent être mises en oeuvre en Suisse. Cet aménagement permettra la réouverture de la ligne proposant ainsi, d’une part, un accès au réseau à grande vitesse aux cantons suisses en venant de Belfort et, d’autre part, un service de desserte locale importante pour la mobilité des travailleurs et des acteurs de l’activité économique tant en Suisse qu’en France. Les vecteurs de mobilité sont à l’évidence un élément moteur pour le renforcement de la compétitivité du territoire Nord Franche-Comté - Canton du Jura.</t>
  </si>
  <si>
    <t>Le projet met en place un réseau de professionnels de l’arc alpin pour proposer un service d’assistance médicale en cas de gelures en haute montagne (notamment liées aux activités d’alpinisme). L’objectif est de développer une nouvelle technique uniformisée de prise en charge médicale qui permette de diminuer les séquelles fonctionnelles telles que les amputations. Il s’agit d’explorer l’intérêt de l’oxygénothérapie hyperbare pour actualiser le protocole de soins en cas de gelures. En parallèle, une ligne téléphonique est créée pour permettre aux praticiens de contacter 7/7j un médecin spécialisé.</t>
  </si>
  <si>
    <t>Ce projet développe un réseau de proximité spécialisé dans les pathologies des sports de montagne et d’altitude. L’objectif est de mutualiser les compétences des acteurs pour développer les actions thérapeutiques et préventives de l’altitude sur les pathologies de montagne et sur les pathologies générales courantes (telles que l’obésité). Sur la base des résultats obtenus, une plate-forme de téléconsultation de médecine de montagne est proposée pour offrir de nouvelles prestations au grand public sportif. Par exemple, un programme d’entrainement pour les sports de montagne sera disponible. Des actions de communication et une conférence sont également envisagées pour accroître la prévention médicale en montagne.</t>
  </si>
  <si>
    <t>Le projet, initié dans le cadre d’un projet Interreg IV, développe un service de promotion des «lieux de travail partagés» (LTP) à destination des employeurs et des salariés du Grand Genève. Les LTP recouvrent des réalités différentes comme les espaces de coworking, les télécentres, ou encore les fablab. L’objectif est tout d’abord de sensibiliser les employeurs à ces nouvelles formes de travail avec un guide d’information juridique qui traite notamment de la question des travailleurs frontaliers. Une expérimentation auprès de plusieurs entreprises doit permettre de concevoir un guide des bonnes pratiques pour la transition aux nouvelles formes de travail. En parallèle, les partenaires établissent une cartographie de potentiels nouveaux LTP dans l’agglomération en proposant un appui opérationnel aux structures identifiées. A terme, une plateforme internet ainsi qu’une application mobile donnera la possibilité d’accéder à la cartographie et aux détails des offres des lieux de travail répertoriés.</t>
  </si>
  <si>
    <t>Le projet, initié dans le cadre d’un projet Interreg IV, propose un service de coaching pour les acteurs du tourisme pour les aider à se constituer en réseau d’excellence et à diversifier leurs offres. Dans un premier temps, une évaluation identifie les freins mais aussi les facteurs de réussite des réseaux touristiques sur la base de 7 terrains d’étude en France et en Suisse. Suite à cette étape, un service de coaching pour les acteurs touristiques est développé avec la mise à disposition d’outils et de ressources de formation et la mise en place d’une plate-forme d’échanges de bonnes pratiques. L’objectif est de favoriser la professionnalisation, la rationalisation et l’efficience des structures de la chaîne de valeur ajoutée touristique. Une expérimentation de mise en réseau est envisagée autour du Léman sur la base d’enquêtes de clientèles.</t>
  </si>
  <si>
    <t>Le projet, initié dans le cadre d’un projet Interreg IV, développe un service d’appui et d’accompagnement des acteurs agroalimentaires et agrotouristiques pour stimuler leurs activités économiques. Des rencontres sont prévues avec les associations de producteurs afin d’analyser leurs besoins en termes d’outils de commercialisation. Sur cette base, les partenaires définissent un modèle marketing par filière afin d’exploiter au mieux les canaux de la distribution de proximité. Des formations techniques et des rencontres sont proposées aux acteurs (producteurs, artisans des métiers de bouche, détaillants, hébergeurs, restaurateurs) pour un partage des bonnes pratiques et pour définir des offres agritouristiques innovantes. Plusieurs actions de communication sont également envisagées (brochures, concours, etc.) afin de valoriser les produits du terroir auprès des consommateurs.</t>
  </si>
  <si>
    <t>Ce projet, initié dans le cadre d’un projet Interreg IV, met en place un service de loisirs afin de stimuler la consommation des jeunes auprès des entreprises culturelles, sportives et touristiques du territoire. Il s’agit de commercialiser une carte proposant des avantages et des informations sur les biens et services du nord de l’Arc jurassien. L’objectif est de faire mieux connaître les acteurs locaux pour encourager à consommer régional. Le projet développe plusieurs outils de communication (site internet, application smartphone et espaces internet personnels) et propose également des offres de mobilité transfrontalière durable (covoiturage et transports collectifs).</t>
  </si>
  <si>
    <t>Le projet identifie de nouveaux services pour les personnes âgées en utilisant des outils de gérontechnologie (techniques d’aide permettant de maintenir l’autonomie des personnes âgées). L’objectif est tout d’abord d’approfondir les connaissances sur ces technologies à travers une analyse des besoins des usagers et des professionnels de la santé. Sur cette base, un inventaire des produits existants doit permettre de développer une cartographie à l’échelle du bassin lémanique. L’expérimentation de certaines technologies est ensuite effectuée afin d’établir une analyse d’opportunité sur leur mise en place selon un modèle économique à destination des professionnels. En outre, une démarche Living Lab est envisagée pour constituer un réseau d’acteurs. Enfin, des actions de formation pour les professionnels de la santé sont prévues sur les gérontechnologies.</t>
  </si>
  <si>
    <t>Le projet développe un service d’accompagnement des entreprises hôtelières pour la rénovation thermique de leurs bâtiments en proposant la mise en place de contrats à la performance énergétique (CPE). Il s’agit d’identifier les leviers d’incitation possibles pour augmenter le nombre d’adaptation des bâtiments aux nouvelles normes et au tourisme 4 saisons. Pour ce faire, l’objectif est, dans un premier temps, de capitaliser les compétences en matière d’expertise énergétique et technique des acteurs impliqués afin de définir une méthodologie de rénovation du patrimoine immobilier. Cette dernière doit ensuite faire l’objet d’une expérimentation pilote sur deux sites hôteliers. Des ateliers de formation et des conférences ainsi que la rédaction d’un livre blanc assurent la diffusion et la promotion des outils auprès des professionnels de l’hôtellerie et des entreprises de construction.</t>
  </si>
  <si>
    <t>Le projet instaure des stratégies pour sensibiliser les étudiantes et les jeunes diplômées aux débouchés potentiels dans les filières techniques. Actuellement, une faible mixité est observée ce qui prive l’économie de forces de travail précieuses et les personnes concernées d’une palette de choix professionnels plus vaste. Tout d’abord, des échanges de bonnes pratiques en matière d’égalité sont envisagés avec des universités et des entreprises. L’objectif est de définir ensuite une palette d’outils de sensibilisation pour les étudiantes avec notamment l’utilisation de plusieurs médias, la conception de publications ou encore d’expositions itinérantes. Des expérimentations de la vie en entreprise lors de journées d’immersion sont également proposées aux étudiantes tandis que plusieurs ateliers sur l’insertion dans le monde de l’entreprise sont prévus pour les jeunes diplômées. Enfin, un programme de formation pour les enseignants est envisagé avec l’organisation d’un colloque.</t>
  </si>
  <si>
    <t>Le projet met en place des formations de techniques de câblages destinées à la main d’oeuvre forestière, aux apprentis et aux professionnels de l’arc alpin. Un état des lieux du terrain est tout d’abord envisagé afin d’identifier les zones non accessibles au tracteur, où il serait possible de mobiliser des volumes de bois supplémentaires et où le besoin de main d’oeuvre qualifiée existe. Il s’agit ensuite de créer une offre de formation pour les professionnels et les jeunes en organisant notamment des chantiers pilotes et en élaborant un guide de référence du câblage (technique, faisabilité, planification, monitoring). Cette formation permet de favoriser la qualification de professionnels tout au long de la filière bois et d’assurer la continuité de la mobilisation de la matière première bois selon les besoins du marché. Plusieurs actions de valorisation auprès du grand public sont également prévues dont une exposition photo pour illustrer l’intérêt d’une gestion forestière dynamique en zone sensible.</t>
  </si>
  <si>
    <t>Le projet développe une plateforme d’échanges autour de la thématique du développement urbain à destination des professionnels du Grand Genève. La nécessité de travailler ensemble sur le terrain se heurte parfois aux barrières nationales. Le projet répond au besoin de renforcer la capacité des acteurs à travailler sur des projets complexes réunissant plusieurs corps de métier dans différents domaines du développement urbain (logement, aménagement, social, santé, éducation, sécurité, etc.). Il s’agit ainsi de proposer des outils pour améliorer les compétences et favoriser un partage d’expériences entre les professionnels. Pour ce faire, des journées thématiques et des workshops sont envisagés ainsi que des assises territoriales. En parallèle une demande de certification en France de la formation CAS «Projets urbains et pouvoir d’agir» dispensée en Suisse doit permettre une harmonisation des deux systèmes de formation. Des outils de communication sont également prévus (site internet).</t>
  </si>
  <si>
    <t>Localisation FR</t>
  </si>
  <si>
    <t>Localisation CH</t>
  </si>
  <si>
    <t>Description</t>
  </si>
  <si>
    <t>Valais</t>
  </si>
  <si>
    <t>Vaud</t>
  </si>
  <si>
    <t>Neuchâtel</t>
  </si>
  <si>
    <t>Fribourg</t>
  </si>
  <si>
    <t>Berne</t>
  </si>
  <si>
    <t>CloThilde - Développement d'un implant innovant pour le traitement des fractures de l'épaule</t>
  </si>
  <si>
    <t>PME ASIE - Internationalisation des PME régionales et marchés des pays émergents asiatiques</t>
  </si>
  <si>
    <t>SPORT@ALTITUDE - Mise en réseau et mutualisation de deux centres de prévention, d'entrainement et de recherche en médecine du sport de montagne</t>
  </si>
  <si>
    <t>TRANSFRONTOUR - Pour une économie touristique performante Franco-Suisse</t>
  </si>
  <si>
    <t>PLE - Produire du lait de manière efficiente</t>
  </si>
  <si>
    <t>SOS GELURE - Mise à jour d'une démarche thérapeutique, ligne d'urgence SOS-GELURE, étude prospective d'une thérapie hyperbare</t>
  </si>
  <si>
    <t>Terroirs &amp; Innovations II - Réseau transfrontalier d'échanges et de formation</t>
  </si>
  <si>
    <t>JURAD-BAT - Améliorer la gestion du risque radon dans les batiments de l'Arc Jurassien</t>
  </si>
  <si>
    <t>ECOFASS-VIN - système de distribution innovant pour les boissons carbonatées et fortement carbonatées</t>
  </si>
  <si>
    <t>BI O RHONE - Connaissance de la biomasse piscicole et de ses variations dans le cadre des opérations de gestion sédimentaire du Haut-Rhône</t>
  </si>
  <si>
    <t>Ligne Belfort-Delle - Travaux d'équipements ferroviaires dans le cadre de la réouverture de la ligne Belfort-Delle au trafic voyageurs</t>
  </si>
  <si>
    <t>Pérenniser les vergers haute tige par une valorisation accrue de leurs produits</t>
  </si>
  <si>
    <t>Tourisme et Consommation Locale - Inciter les touristes et les résidents à consommer local</t>
  </si>
  <si>
    <t>Catégorie d'intervention</t>
  </si>
  <si>
    <t>Total SUISSE (CHF)</t>
  </si>
  <si>
    <t>Total France (FR)</t>
  </si>
  <si>
    <t>PC - Interreg France-Suisse 2014-2020 - Liste des opérations programmées_2018/04/10.xlsx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</si>
</sst>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 x14ac:knownFonts="1">
    <font>
      <sz val="11"/>
      <color theme="1"/>
      <name val="Arial"/>
      <family val="2"/>
    </font>
    <font>
      <b/>
      <sz val="11"/>
      <color theme="1"/>
      <name val="Arial"/>
      <family val="2"/>
    </font>
    <font>
      <b/>
      <sz val="1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14" fontId="0" fillId="2" borderId="0" xfId="0" applyNumberFormat="1" applyFill="1" applyAlignment="1">
      <alignment vertical="center"/>
    </xf>
    <xf numFmtId="0" fontId="0" fillId="0" borderId="0" xfId="0" applyFill="1" applyAlignment="1">
      <alignment vertical="center"/>
    </xf>
    <xf numFmtId="43" fontId="0" fillId="0" borderId="0" xfId="0" applyNumberFormat="1" applyFill="1" applyAlignment="1">
      <alignmen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164" fontId="1" fillId="0" borderId="0" xfId="0" applyNumberFormat="1" applyFont="1" applyAlignment="1">
      <alignment horizontal="center" vertical="center" wrapText="1"/>
    </xf>
    <xf numFmtId="164" fontId="1" fillId="0" borderId="0" xfId="0" applyNumberFormat="1" applyFont="1" applyFill="1" applyAlignment="1">
      <alignment horizontal="center" vertical="center" wrapText="1"/>
    </xf>
    <xf numFmtId="164" fontId="0" fillId="0" borderId="0" xfId="0" applyNumberFormat="1" applyAlignment="1">
      <alignment vertical="center"/>
    </xf>
    <xf numFmtId="164" fontId="0" fillId="0" borderId="0" xfId="0" applyNumberFormat="1" applyFill="1" applyAlignment="1">
      <alignment vertical="center"/>
    </xf>
    <xf numFmtId="0" fontId="2" fillId="0" borderId="0" xfId="0" applyFont="1" applyAlignment="1">
      <alignment vertical="center"/>
    </xf>
    <xf numFmtId="0" fontId="0" fillId="0" borderId="0" xfId="0" applyAlignment="1"/>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3162300</xdr:colOff>
      <xdr:row>1</xdr:row>
      <xdr:rowOff>19050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62299" cy="990600"/>
        </a:xfrm>
        <a:prstGeom prst="rect">
          <a:avLst/>
        </a:prstGeom>
      </xdr:spPr>
    </xdr:pic>
    <xdr:clientData/>
  </xdr:twoCellAnchor>
  <xdr:twoCellAnchor editAs="oneCell">
    <xdr:from>
      <xdr:col>0</xdr:col>
      <xdr:colOff>3343275</xdr:colOff>
      <xdr:row>0</xdr:row>
      <xdr:rowOff>0</xdr:rowOff>
    </xdr:from>
    <xdr:to>
      <xdr:col>1</xdr:col>
      <xdr:colOff>1390650</xdr:colOff>
      <xdr:row>1</xdr:row>
      <xdr:rowOff>61182</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43275" y="0"/>
          <a:ext cx="1447800" cy="10327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ORT@ALTITUDE%20-%20Mise%20en%20r&#233;seau%20et%20mutualisation%20de%20deux%20centres%20de%20pr&#233;vention,%20d'entrainement%20et%20de%20recherche%20en%20m&#233;decine%20du%20sport%20de%20montag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workbookViewId="0">
      <selection activeCell="A4" sqref="A4"/>
    </sheetView>
  </sheetViews>
  <sheetFormatPr baseColWidth="10" defaultColWidth="11" defaultRowHeight="14.25" x14ac:dyDescent="0.2"/>
  <cols>
    <col min="1" max="1" width="44.625" style="6" customWidth="1"/>
    <col min="2" max="2" width="41.375" style="3" customWidth="1"/>
    <col min="3" max="6" width="19.625" style="3" customWidth="1"/>
    <col min="7" max="7" width="19.25" style="17" customWidth="1"/>
    <col min="8" max="8" width="19.25" style="18" customWidth="1"/>
    <col min="9" max="10" width="9.625" style="2" customWidth="1"/>
    <col min="11" max="11" width="15.125" style="12" bestFit="1" customWidth="1"/>
    <col min="12" max="13" width="15.125" style="13" bestFit="1" customWidth="1"/>
    <col min="14" max="14" width="15.125" style="6" bestFit="1" customWidth="1"/>
    <col min="15" max="15" width="14.125" style="6" bestFit="1" customWidth="1"/>
    <col min="16" max="16" width="23.25" style="6" customWidth="1"/>
    <col min="17" max="17" width="16.125" style="2" customWidth="1"/>
    <col min="18" max="18" width="13.875" style="6" customWidth="1"/>
    <col min="19" max="16384" width="11" style="2"/>
  </cols>
  <sheetData>
    <row r="1" spans="1:18" customFormat="1" ht="76.5" customHeight="1" x14ac:dyDescent="0.2">
      <c r="C1" s="16"/>
      <c r="D1" s="16"/>
      <c r="E1" s="16"/>
      <c r="F1" s="16"/>
      <c r="G1" s="16"/>
      <c r="H1" s="16"/>
      <c r="P1" s="19"/>
    </row>
    <row r="2" spans="1:18" customFormat="1" ht="30.75" customHeight="1" x14ac:dyDescent="0.2">
      <c r="A2" s="14" t="s">
        <v>472</v>
      </c>
      <c r="B2" s="15"/>
      <c r="C2" s="16"/>
      <c r="D2" s="16"/>
      <c r="E2" s="16"/>
      <c r="F2" s="16"/>
      <c r="G2" s="16"/>
      <c r="H2" s="16"/>
      <c r="I2" s="15"/>
      <c r="J2" s="15"/>
      <c r="K2" s="15"/>
      <c r="L2" s="15"/>
      <c r="M2" s="15"/>
      <c r="N2" s="15"/>
      <c r="O2" s="15"/>
      <c r="P2" s="15"/>
    </row>
    <row r="3" spans="1:18" s="1" customFormat="1" ht="30" x14ac:dyDescent="0.2">
      <c r="A3" s="8" t="s">
        <v>388</v>
      </c>
      <c r="B3" s="1" t="s">
        <v>450</v>
      </c>
      <c r="C3" s="1" t="s">
        <v>2</v>
      </c>
      <c r="D3" s="1" t="s">
        <v>3</v>
      </c>
      <c r="E3" s="9" t="s">
        <v>4</v>
      </c>
      <c r="F3" s="9" t="s">
        <v>5</v>
      </c>
      <c r="G3" s="1" t="s">
        <v>6</v>
      </c>
      <c r="H3" s="8" t="s">
        <v>469</v>
      </c>
      <c r="I3" s="1" t="s">
        <v>7</v>
      </c>
      <c r="J3" s="1" t="s">
        <v>8</v>
      </c>
      <c r="K3" s="10" t="s">
        <v>341</v>
      </c>
      <c r="L3" s="11" t="s">
        <v>471</v>
      </c>
      <c r="M3" s="11" t="s">
        <v>342</v>
      </c>
      <c r="N3" s="8" t="s">
        <v>470</v>
      </c>
      <c r="O3" s="8" t="s">
        <v>339</v>
      </c>
      <c r="P3" s="8" t="s">
        <v>340</v>
      </c>
      <c r="Q3" s="1" t="s">
        <v>448</v>
      </c>
      <c r="R3" s="8" t="s">
        <v>449</v>
      </c>
    </row>
    <row r="4" spans="1:18" ht="156.75" x14ac:dyDescent="0.2">
      <c r="A4" s="6" t="s">
        <v>344</v>
      </c>
      <c r="B4" s="3" t="s">
        <v>418</v>
      </c>
      <c r="C4" s="3" t="s">
        <v>190</v>
      </c>
      <c r="D4" s="3" t="s">
        <v>233</v>
      </c>
      <c r="G4" s="17" t="s">
        <v>390</v>
      </c>
      <c r="H4" s="18" t="s">
        <v>10</v>
      </c>
      <c r="I4" s="4">
        <v>41974</v>
      </c>
      <c r="J4" s="4">
        <v>43281</v>
      </c>
      <c r="K4" s="12">
        <v>1551404.23</v>
      </c>
      <c r="L4" s="13">
        <v>802518.91999999993</v>
      </c>
      <c r="M4" s="13">
        <v>521637.3</v>
      </c>
      <c r="N4" s="7">
        <f>SUM(O4:P4)</f>
        <v>314933</v>
      </c>
      <c r="O4" s="7">
        <v>105000</v>
      </c>
      <c r="P4" s="7">
        <v>209933</v>
      </c>
      <c r="Q4" s="2" t="s">
        <v>289</v>
      </c>
      <c r="R4" s="6" t="s">
        <v>451</v>
      </c>
    </row>
    <row r="5" spans="1:18" ht="270.75" x14ac:dyDescent="0.2">
      <c r="A5" s="6" t="s">
        <v>345</v>
      </c>
      <c r="B5" s="3" t="s">
        <v>393</v>
      </c>
      <c r="C5" s="3" t="s">
        <v>150</v>
      </c>
      <c r="D5" s="3" t="s">
        <v>147</v>
      </c>
      <c r="E5" s="3" t="s">
        <v>191</v>
      </c>
      <c r="F5" s="3" t="s">
        <v>234</v>
      </c>
      <c r="G5" s="17" t="s">
        <v>391</v>
      </c>
      <c r="H5" s="18" t="s">
        <v>12</v>
      </c>
      <c r="I5" s="4">
        <v>42005</v>
      </c>
      <c r="J5" s="4">
        <v>43100</v>
      </c>
      <c r="K5" s="12">
        <v>628288.5</v>
      </c>
      <c r="L5" s="13">
        <v>319748</v>
      </c>
      <c r="M5" s="13">
        <v>191849</v>
      </c>
      <c r="N5" s="7">
        <v>308540.5</v>
      </c>
      <c r="O5" s="7">
        <v>122798</v>
      </c>
      <c r="P5" s="7">
        <v>161042</v>
      </c>
      <c r="Q5" s="2" t="s">
        <v>289</v>
      </c>
      <c r="R5" s="6" t="s">
        <v>451</v>
      </c>
    </row>
    <row r="6" spans="1:18" ht="156.75" x14ac:dyDescent="0.2">
      <c r="A6" s="6" t="s">
        <v>13</v>
      </c>
      <c r="B6" s="3" t="s">
        <v>406</v>
      </c>
      <c r="C6" s="3" t="s">
        <v>20</v>
      </c>
      <c r="D6" s="3" t="s">
        <v>173</v>
      </c>
      <c r="E6" s="3" t="s">
        <v>192</v>
      </c>
      <c r="F6" s="3" t="s">
        <v>235</v>
      </c>
      <c r="G6" s="17" t="s">
        <v>389</v>
      </c>
      <c r="H6" s="18" t="s">
        <v>14</v>
      </c>
      <c r="I6" s="4">
        <v>42552</v>
      </c>
      <c r="J6" s="4">
        <v>43131</v>
      </c>
      <c r="K6" s="12">
        <v>600222.06999999995</v>
      </c>
      <c r="L6" s="13">
        <v>302911.99</v>
      </c>
      <c r="M6" s="13">
        <v>181747.19</v>
      </c>
      <c r="N6" s="7">
        <v>297310.08000000002</v>
      </c>
      <c r="O6" s="7">
        <v>46000</v>
      </c>
      <c r="P6" s="7">
        <v>150481</v>
      </c>
      <c r="Q6" s="2" t="s">
        <v>292</v>
      </c>
      <c r="R6" s="6" t="s">
        <v>115</v>
      </c>
    </row>
    <row r="7" spans="1:18" ht="285" x14ac:dyDescent="0.2">
      <c r="A7" s="6" t="s">
        <v>346</v>
      </c>
      <c r="B7" s="3" t="s">
        <v>394</v>
      </c>
      <c r="C7" s="3" t="s">
        <v>163</v>
      </c>
      <c r="D7" s="3" t="s">
        <v>237</v>
      </c>
      <c r="E7" s="3" t="s">
        <v>193</v>
      </c>
      <c r="F7" s="3" t="s">
        <v>236</v>
      </c>
      <c r="G7" s="17" t="s">
        <v>389</v>
      </c>
      <c r="H7" s="18" t="s">
        <v>14</v>
      </c>
      <c r="I7" s="4">
        <v>42278</v>
      </c>
      <c r="J7" s="4">
        <v>43373</v>
      </c>
      <c r="K7" s="12">
        <v>1244042.1399999999</v>
      </c>
      <c r="L7" s="13">
        <v>674000</v>
      </c>
      <c r="M7" s="13">
        <v>404400</v>
      </c>
      <c r="N7" s="7">
        <v>570042.14</v>
      </c>
      <c r="O7" s="7">
        <v>90000</v>
      </c>
      <c r="P7" s="7">
        <v>201255</v>
      </c>
      <c r="Q7" s="2" t="s">
        <v>289</v>
      </c>
      <c r="R7" s="6" t="s">
        <v>452</v>
      </c>
    </row>
    <row r="8" spans="1:18" ht="256.5" x14ac:dyDescent="0.2">
      <c r="A8" s="6" t="s">
        <v>347</v>
      </c>
      <c r="B8" s="3" t="s">
        <v>404</v>
      </c>
      <c r="C8" s="3" t="s">
        <v>187</v>
      </c>
      <c r="D8" s="3" t="s">
        <v>116</v>
      </c>
      <c r="E8" s="3" t="s">
        <v>194</v>
      </c>
      <c r="F8" s="3" t="s">
        <v>237</v>
      </c>
      <c r="G8" s="17" t="s">
        <v>389</v>
      </c>
      <c r="H8" s="18" t="s">
        <v>14</v>
      </c>
      <c r="I8" s="4">
        <v>42464</v>
      </c>
      <c r="J8" s="4">
        <v>43192</v>
      </c>
      <c r="K8" s="12">
        <v>491240.69</v>
      </c>
      <c r="L8" s="13">
        <v>233352</v>
      </c>
      <c r="M8" s="13">
        <v>139176</v>
      </c>
      <c r="N8" s="7">
        <v>257888.69</v>
      </c>
      <c r="O8" s="7">
        <v>80625</v>
      </c>
      <c r="P8" s="7">
        <v>134173</v>
      </c>
      <c r="Q8" s="2" t="s">
        <v>295</v>
      </c>
      <c r="R8" s="6" t="s">
        <v>452</v>
      </c>
    </row>
    <row r="9" spans="1:18" ht="256.5" x14ac:dyDescent="0.2">
      <c r="A9" s="6" t="s">
        <v>387</v>
      </c>
      <c r="B9" s="3" t="s">
        <v>395</v>
      </c>
      <c r="C9" s="3" t="s">
        <v>179</v>
      </c>
      <c r="D9" s="3" t="s">
        <v>184</v>
      </c>
      <c r="F9" s="3" t="s">
        <v>162</v>
      </c>
      <c r="G9" s="17" t="s">
        <v>389</v>
      </c>
      <c r="H9" s="18" t="s">
        <v>18</v>
      </c>
      <c r="I9" s="4">
        <v>42248</v>
      </c>
      <c r="J9" s="4">
        <v>43343</v>
      </c>
      <c r="K9" s="12">
        <v>1858564.3800000001</v>
      </c>
      <c r="L9" s="13">
        <v>903460</v>
      </c>
      <c r="M9" s="13">
        <v>316211</v>
      </c>
      <c r="N9" s="7">
        <v>955104.38000000012</v>
      </c>
      <c r="O9" s="7">
        <v>516000</v>
      </c>
      <c r="P9" s="7">
        <v>400000</v>
      </c>
      <c r="Q9" s="2" t="s">
        <v>297</v>
      </c>
      <c r="R9" s="6" t="s">
        <v>453</v>
      </c>
    </row>
    <row r="10" spans="1:18" ht="242.25" x14ac:dyDescent="0.2">
      <c r="A10" s="6" t="s">
        <v>348</v>
      </c>
      <c r="B10" s="3" t="s">
        <v>396</v>
      </c>
      <c r="C10" s="3" t="s">
        <v>20</v>
      </c>
      <c r="D10" s="3" t="s">
        <v>185</v>
      </c>
      <c r="G10" s="17" t="s">
        <v>389</v>
      </c>
      <c r="H10" s="18" t="s">
        <v>21</v>
      </c>
      <c r="I10" s="4">
        <v>42309</v>
      </c>
      <c r="J10" s="4">
        <v>43465</v>
      </c>
      <c r="K10" s="12">
        <v>363411.37</v>
      </c>
      <c r="L10" s="13">
        <v>246527.57</v>
      </c>
      <c r="M10" s="13">
        <v>145451.1</v>
      </c>
      <c r="N10" s="7">
        <v>116883.8</v>
      </c>
      <c r="O10" s="7">
        <v>35792</v>
      </c>
      <c r="P10" s="7">
        <v>54907</v>
      </c>
      <c r="Q10" s="2" t="s">
        <v>297</v>
      </c>
      <c r="R10" s="6" t="s">
        <v>453</v>
      </c>
    </row>
    <row r="11" spans="1:18" ht="242.25" x14ac:dyDescent="0.2">
      <c r="A11" s="6" t="s">
        <v>349</v>
      </c>
      <c r="B11" s="3" t="s">
        <v>420</v>
      </c>
      <c r="C11" s="3" t="s">
        <v>23</v>
      </c>
      <c r="D11" s="3" t="s">
        <v>140</v>
      </c>
      <c r="G11" s="17" t="s">
        <v>390</v>
      </c>
      <c r="H11" s="18" t="s">
        <v>24</v>
      </c>
      <c r="I11" s="4">
        <v>41821</v>
      </c>
      <c r="J11" s="4">
        <v>43555</v>
      </c>
      <c r="K11" s="12">
        <v>765194.91999999993</v>
      </c>
      <c r="L11" s="13">
        <v>260000</v>
      </c>
      <c r="M11" s="13">
        <v>148000</v>
      </c>
      <c r="N11" s="7">
        <v>505194.92</v>
      </c>
      <c r="O11" s="7">
        <v>280000</v>
      </c>
      <c r="P11" s="7">
        <v>250000</v>
      </c>
      <c r="Q11" s="2" t="s">
        <v>289</v>
      </c>
      <c r="R11" s="6" t="s">
        <v>452</v>
      </c>
    </row>
    <row r="12" spans="1:18" ht="213.75" x14ac:dyDescent="0.2">
      <c r="A12" s="6" t="s">
        <v>456</v>
      </c>
      <c r="B12" s="3" t="s">
        <v>402</v>
      </c>
      <c r="C12" s="3" t="s">
        <v>163</v>
      </c>
      <c r="D12" s="3" t="s">
        <v>211</v>
      </c>
      <c r="E12" s="3" t="s">
        <v>195</v>
      </c>
      <c r="F12" s="3" t="s">
        <v>238</v>
      </c>
      <c r="G12" s="17" t="s">
        <v>389</v>
      </c>
      <c r="H12" s="18" t="s">
        <v>14</v>
      </c>
      <c r="I12" s="4">
        <v>42309</v>
      </c>
      <c r="J12" s="4">
        <v>43525</v>
      </c>
      <c r="K12" s="12">
        <v>1394185.69</v>
      </c>
      <c r="L12" s="13">
        <v>858877.33</v>
      </c>
      <c r="M12" s="13">
        <v>515061.6</v>
      </c>
      <c r="N12" s="7">
        <v>535308.36</v>
      </c>
      <c r="O12" s="7">
        <v>110000</v>
      </c>
      <c r="P12" s="7">
        <v>200000</v>
      </c>
      <c r="Q12" s="2" t="s">
        <v>289</v>
      </c>
      <c r="R12" s="6" t="s">
        <v>115</v>
      </c>
    </row>
    <row r="13" spans="1:18" ht="270.75" x14ac:dyDescent="0.2">
      <c r="A13" s="6" t="s">
        <v>26</v>
      </c>
      <c r="B13" s="3" t="s">
        <v>432</v>
      </c>
      <c r="C13" s="3" t="s">
        <v>20</v>
      </c>
      <c r="D13" s="3" t="s">
        <v>157</v>
      </c>
      <c r="F13" s="3" t="s">
        <v>279</v>
      </c>
      <c r="G13" s="17" t="s">
        <v>390</v>
      </c>
      <c r="H13" s="18" t="s">
        <v>27</v>
      </c>
      <c r="I13" s="4">
        <v>42552</v>
      </c>
      <c r="J13" s="4">
        <v>43830</v>
      </c>
      <c r="K13" s="12">
        <v>832607.23</v>
      </c>
      <c r="L13" s="13">
        <v>412642.56999999995</v>
      </c>
      <c r="M13" s="13">
        <v>268217.67</v>
      </c>
      <c r="N13" s="7">
        <v>419964.66</v>
      </c>
      <c r="O13" s="7">
        <v>70000</v>
      </c>
      <c r="P13" s="7">
        <v>105000</v>
      </c>
      <c r="Q13" s="2" t="s">
        <v>297</v>
      </c>
      <c r="R13" s="6" t="s">
        <v>452</v>
      </c>
    </row>
    <row r="14" spans="1:18" ht="270.75" x14ac:dyDescent="0.2">
      <c r="A14" s="6" t="s">
        <v>343</v>
      </c>
      <c r="B14" s="3" t="s">
        <v>403</v>
      </c>
      <c r="C14" s="3" t="s">
        <v>163</v>
      </c>
      <c r="D14" s="3" t="s">
        <v>117</v>
      </c>
      <c r="E14" s="3" t="s">
        <v>196</v>
      </c>
      <c r="F14" s="3" t="s">
        <v>239</v>
      </c>
      <c r="G14" s="17" t="s">
        <v>389</v>
      </c>
      <c r="H14" s="18" t="s">
        <v>14</v>
      </c>
      <c r="I14" s="4">
        <v>42430</v>
      </c>
      <c r="J14" s="4">
        <v>43160</v>
      </c>
      <c r="K14" s="12">
        <v>1212935.1299999999</v>
      </c>
      <c r="L14" s="13">
        <v>707513</v>
      </c>
      <c r="M14" s="13">
        <v>424507.8</v>
      </c>
      <c r="N14" s="7">
        <v>505422.13</v>
      </c>
      <c r="O14" s="7">
        <v>100000</v>
      </c>
      <c r="P14" s="7">
        <v>199929</v>
      </c>
      <c r="Q14" s="2" t="s">
        <v>289</v>
      </c>
      <c r="R14" s="6" t="s">
        <v>115</v>
      </c>
    </row>
    <row r="15" spans="1:18" ht="270.75" x14ac:dyDescent="0.2">
      <c r="A15" s="6" t="s">
        <v>457</v>
      </c>
      <c r="B15" s="3" t="s">
        <v>400</v>
      </c>
      <c r="C15" s="3" t="s">
        <v>118</v>
      </c>
      <c r="D15" s="3" t="s">
        <v>141</v>
      </c>
      <c r="E15" s="3" t="s">
        <v>197</v>
      </c>
      <c r="F15" s="3" t="s">
        <v>240</v>
      </c>
      <c r="G15" s="17" t="s">
        <v>389</v>
      </c>
      <c r="H15" s="18" t="s">
        <v>14</v>
      </c>
      <c r="I15" s="4">
        <v>42248</v>
      </c>
      <c r="J15" s="4">
        <v>43465</v>
      </c>
      <c r="K15" s="12">
        <v>730842.1100000001</v>
      </c>
      <c r="L15" s="13">
        <v>338000</v>
      </c>
      <c r="M15" s="13">
        <v>190000</v>
      </c>
      <c r="N15" s="7">
        <v>392842.11</v>
      </c>
      <c r="O15" s="7">
        <v>98940</v>
      </c>
      <c r="P15" s="7">
        <v>164081</v>
      </c>
      <c r="Q15" s="2" t="s">
        <v>299</v>
      </c>
      <c r="R15" s="6" t="s">
        <v>454</v>
      </c>
    </row>
    <row r="16" spans="1:18" ht="171" x14ac:dyDescent="0.2">
      <c r="A16" s="6" t="s">
        <v>350</v>
      </c>
      <c r="B16" s="3" t="s">
        <v>405</v>
      </c>
      <c r="C16" s="3" t="s">
        <v>182</v>
      </c>
      <c r="D16" s="3" t="s">
        <v>119</v>
      </c>
      <c r="E16" s="3" t="s">
        <v>198</v>
      </c>
      <c r="F16" s="3" t="s">
        <v>241</v>
      </c>
      <c r="G16" s="17" t="s">
        <v>389</v>
      </c>
      <c r="H16" s="18" t="s">
        <v>14</v>
      </c>
      <c r="I16" s="4">
        <v>42278</v>
      </c>
      <c r="J16" s="4">
        <v>43524</v>
      </c>
      <c r="K16" s="12">
        <v>1357901.78</v>
      </c>
      <c r="L16" s="13">
        <v>1001451.5</v>
      </c>
      <c r="M16" s="13">
        <v>575451.48</v>
      </c>
      <c r="N16" s="7">
        <v>356450.28</v>
      </c>
      <c r="O16" s="7">
        <v>25000</v>
      </c>
      <c r="P16" s="7">
        <v>70000</v>
      </c>
      <c r="Q16" s="2" t="s">
        <v>297</v>
      </c>
      <c r="R16" s="6" t="s">
        <v>455</v>
      </c>
    </row>
    <row r="17" spans="1:18" ht="199.5" x14ac:dyDescent="0.2">
      <c r="A17" s="6" t="s">
        <v>31</v>
      </c>
      <c r="C17" s="3" t="s">
        <v>32</v>
      </c>
      <c r="D17" s="3" t="s">
        <v>184</v>
      </c>
      <c r="E17" s="3" t="s">
        <v>199</v>
      </c>
      <c r="F17" s="3" t="s">
        <v>280</v>
      </c>
      <c r="G17" s="17" t="s">
        <v>391</v>
      </c>
      <c r="H17" s="18" t="s">
        <v>33</v>
      </c>
      <c r="I17" s="4">
        <v>42248</v>
      </c>
      <c r="J17" s="4">
        <v>43465</v>
      </c>
      <c r="K17" s="12">
        <v>1809427.87</v>
      </c>
      <c r="L17" s="13">
        <v>740171.8</v>
      </c>
      <c r="M17" s="13">
        <v>444103.8</v>
      </c>
      <c r="N17" s="7">
        <v>1069256.07</v>
      </c>
      <c r="O17" s="7">
        <v>570193</v>
      </c>
      <c r="P17" s="7">
        <v>400000</v>
      </c>
      <c r="Q17" s="2" t="s">
        <v>301</v>
      </c>
      <c r="R17" s="6" t="s">
        <v>453</v>
      </c>
    </row>
    <row r="18" spans="1:18" ht="185.25" x14ac:dyDescent="0.2">
      <c r="A18" s="6" t="s">
        <v>351</v>
      </c>
      <c r="B18" s="3" t="s">
        <v>434</v>
      </c>
      <c r="C18" s="3" t="s">
        <v>200</v>
      </c>
      <c r="D18" s="3" t="s">
        <v>120</v>
      </c>
      <c r="F18" s="3" t="s">
        <v>171</v>
      </c>
      <c r="G18" s="17" t="s">
        <v>391</v>
      </c>
      <c r="H18" s="18" t="s">
        <v>33</v>
      </c>
      <c r="I18" s="4">
        <v>41640</v>
      </c>
      <c r="J18" s="4">
        <v>42947</v>
      </c>
      <c r="K18" s="12">
        <v>799500</v>
      </c>
      <c r="L18" s="13">
        <v>532000</v>
      </c>
      <c r="M18" s="13">
        <v>266000</v>
      </c>
      <c r="N18" s="7">
        <v>267500</v>
      </c>
      <c r="O18" s="7">
        <v>196443</v>
      </c>
      <c r="P18" s="7">
        <v>84190</v>
      </c>
      <c r="Q18" s="2" t="s">
        <v>289</v>
      </c>
      <c r="R18" s="6" t="s">
        <v>115</v>
      </c>
    </row>
    <row r="19" spans="1:18" ht="185.25" x14ac:dyDescent="0.2">
      <c r="A19" s="6" t="s">
        <v>352</v>
      </c>
      <c r="B19" s="3" t="s">
        <v>419</v>
      </c>
      <c r="C19" s="3" t="s">
        <v>178</v>
      </c>
      <c r="D19" s="3" t="s">
        <v>183</v>
      </c>
      <c r="F19" s="3" t="s">
        <v>169</v>
      </c>
      <c r="G19" s="17" t="s">
        <v>390</v>
      </c>
      <c r="H19" s="18" t="s">
        <v>24</v>
      </c>
      <c r="I19" s="4">
        <v>42244</v>
      </c>
      <c r="J19" s="4">
        <v>43373</v>
      </c>
      <c r="K19" s="12">
        <v>1730234.8199999998</v>
      </c>
      <c r="L19" s="13">
        <v>996272.37</v>
      </c>
      <c r="M19" s="13">
        <v>617688.87</v>
      </c>
      <c r="N19" s="7">
        <v>733962.45</v>
      </c>
      <c r="O19" s="7">
        <v>171575</v>
      </c>
      <c r="P19" s="7"/>
      <c r="Q19" s="2" t="s">
        <v>289</v>
      </c>
      <c r="R19" s="6" t="s">
        <v>115</v>
      </c>
    </row>
    <row r="20" spans="1:18" ht="327.75" x14ac:dyDescent="0.2">
      <c r="A20" s="6" t="s">
        <v>37</v>
      </c>
      <c r="B20" s="3" t="s">
        <v>397</v>
      </c>
      <c r="C20" s="3" t="s">
        <v>20</v>
      </c>
      <c r="D20" s="3" t="s">
        <v>184</v>
      </c>
      <c r="E20" s="3" t="s">
        <v>282</v>
      </c>
      <c r="G20" s="17" t="s">
        <v>389</v>
      </c>
      <c r="H20" s="18" t="s">
        <v>18</v>
      </c>
      <c r="I20" s="4">
        <v>42248</v>
      </c>
      <c r="J20" s="4">
        <v>43344</v>
      </c>
      <c r="K20" s="12">
        <v>1688051.5599999998</v>
      </c>
      <c r="L20" s="13">
        <v>848506.1</v>
      </c>
      <c r="M20" s="13">
        <v>509103.66</v>
      </c>
      <c r="N20" s="7">
        <v>839545.46</v>
      </c>
      <c r="O20" s="7">
        <v>380000</v>
      </c>
      <c r="P20" s="7">
        <v>300000</v>
      </c>
      <c r="Q20" s="2" t="s">
        <v>297</v>
      </c>
      <c r="R20" s="6" t="s">
        <v>453</v>
      </c>
    </row>
    <row r="21" spans="1:18" ht="228" x14ac:dyDescent="0.2">
      <c r="A21" s="6" t="s">
        <v>458</v>
      </c>
      <c r="B21" s="3" t="s">
        <v>438</v>
      </c>
      <c r="C21" s="3" t="s">
        <v>201</v>
      </c>
      <c r="D21" s="3" t="s">
        <v>142</v>
      </c>
      <c r="G21" s="17" t="s">
        <v>392</v>
      </c>
      <c r="H21" s="18" t="s">
        <v>39</v>
      </c>
      <c r="I21" s="4">
        <v>42614</v>
      </c>
      <c r="J21" s="4">
        <v>43708</v>
      </c>
      <c r="K21" s="12">
        <v>394620.51</v>
      </c>
      <c r="L21" s="13">
        <v>252000</v>
      </c>
      <c r="M21" s="13">
        <v>189000</v>
      </c>
      <c r="N21" s="7">
        <v>142620.51</v>
      </c>
      <c r="O21" s="7">
        <v>35000</v>
      </c>
      <c r="P21" s="7">
        <v>77065</v>
      </c>
      <c r="Q21" s="2" t="s">
        <v>307</v>
      </c>
      <c r="R21" s="6" t="s">
        <v>115</v>
      </c>
    </row>
    <row r="22" spans="1:18" ht="313.5" x14ac:dyDescent="0.2">
      <c r="A22" s="6" t="s">
        <v>353</v>
      </c>
      <c r="B22" s="3" t="s">
        <v>439</v>
      </c>
      <c r="C22" s="3" t="s">
        <v>121</v>
      </c>
      <c r="D22" s="3" t="s">
        <v>122</v>
      </c>
      <c r="G22" s="17" t="s">
        <v>392</v>
      </c>
      <c r="H22" s="18" t="s">
        <v>41</v>
      </c>
      <c r="I22" s="4">
        <v>42216</v>
      </c>
      <c r="J22" s="4">
        <v>43465</v>
      </c>
      <c r="K22" s="12">
        <v>606044.85000000009</v>
      </c>
      <c r="L22" s="13">
        <v>175949.45</v>
      </c>
      <c r="M22" s="13">
        <v>87785.45</v>
      </c>
      <c r="N22" s="7">
        <v>430095.4</v>
      </c>
      <c r="O22" s="7">
        <v>65000</v>
      </c>
      <c r="P22" s="7">
        <v>174788</v>
      </c>
      <c r="Q22" s="2" t="s">
        <v>309</v>
      </c>
      <c r="R22" s="6" t="s">
        <v>115</v>
      </c>
    </row>
    <row r="23" spans="1:18" ht="185.25" x14ac:dyDescent="0.2">
      <c r="A23" s="6" t="s">
        <v>354</v>
      </c>
      <c r="B23" s="3" t="s">
        <v>435</v>
      </c>
      <c r="C23" s="3" t="s">
        <v>164</v>
      </c>
      <c r="D23" s="3" t="s">
        <v>174</v>
      </c>
      <c r="G23" s="17" t="s">
        <v>391</v>
      </c>
      <c r="H23" s="18" t="s">
        <v>12</v>
      </c>
      <c r="I23" s="4">
        <v>41913</v>
      </c>
      <c r="J23" s="4">
        <v>43008</v>
      </c>
      <c r="K23" s="12">
        <v>1351254.7</v>
      </c>
      <c r="L23" s="13">
        <v>1290350.29</v>
      </c>
      <c r="M23" s="13">
        <v>774210.17</v>
      </c>
      <c r="N23" s="7">
        <v>60904.41</v>
      </c>
      <c r="O23" s="7">
        <v>60904</v>
      </c>
      <c r="P23" s="7"/>
      <c r="Q23" s="2" t="s">
        <v>307</v>
      </c>
      <c r="R23" s="6" t="s">
        <v>115</v>
      </c>
    </row>
    <row r="24" spans="1:18" ht="313.5" x14ac:dyDescent="0.2">
      <c r="A24" s="6" t="s">
        <v>355</v>
      </c>
      <c r="B24" s="3" t="s">
        <v>445</v>
      </c>
      <c r="C24" s="3" t="s">
        <v>20</v>
      </c>
      <c r="D24" s="3" t="s">
        <v>175</v>
      </c>
      <c r="G24" s="17" t="s">
        <v>392</v>
      </c>
      <c r="H24" s="18" t="s">
        <v>44</v>
      </c>
      <c r="I24" s="4">
        <v>42309</v>
      </c>
      <c r="J24" s="4">
        <v>43738</v>
      </c>
      <c r="K24" s="12">
        <v>927625.11</v>
      </c>
      <c r="L24" s="13">
        <v>619401.74</v>
      </c>
      <c r="M24" s="13">
        <v>464551.31</v>
      </c>
      <c r="N24" s="7">
        <v>308223.37</v>
      </c>
      <c r="O24" s="7">
        <v>28000</v>
      </c>
      <c r="P24" s="7">
        <v>75401</v>
      </c>
      <c r="Q24" s="2" t="s">
        <v>292</v>
      </c>
      <c r="R24" s="6" t="s">
        <v>115</v>
      </c>
    </row>
    <row r="25" spans="1:18" ht="270.75" x14ac:dyDescent="0.2">
      <c r="A25" s="6" t="s">
        <v>459</v>
      </c>
      <c r="B25" s="3" t="s">
        <v>440</v>
      </c>
      <c r="C25" s="3" t="s">
        <v>163</v>
      </c>
      <c r="D25" s="3" t="s">
        <v>123</v>
      </c>
      <c r="G25" s="17" t="s">
        <v>392</v>
      </c>
      <c r="H25" s="18" t="s">
        <v>46</v>
      </c>
      <c r="I25" s="4">
        <v>42522</v>
      </c>
      <c r="J25" s="4">
        <v>43617</v>
      </c>
      <c r="K25" s="12">
        <v>969011.24</v>
      </c>
      <c r="L25" s="13">
        <v>631582</v>
      </c>
      <c r="M25" s="13">
        <v>469802</v>
      </c>
      <c r="N25" s="7">
        <v>337429.24</v>
      </c>
      <c r="O25" s="7">
        <v>90000</v>
      </c>
      <c r="P25" s="7">
        <v>104660</v>
      </c>
      <c r="Q25" s="2" t="s">
        <v>289</v>
      </c>
      <c r="R25" s="6" t="s">
        <v>451</v>
      </c>
    </row>
    <row r="26" spans="1:18" ht="256.5" x14ac:dyDescent="0.2">
      <c r="A26" s="6" t="s">
        <v>47</v>
      </c>
      <c r="B26" s="3" t="s">
        <v>421</v>
      </c>
      <c r="C26" s="3" t="s">
        <v>124</v>
      </c>
      <c r="D26" s="3" t="s">
        <v>170</v>
      </c>
      <c r="F26" s="3" t="s">
        <v>242</v>
      </c>
      <c r="G26" s="17" t="s">
        <v>390</v>
      </c>
      <c r="H26" s="18" t="s">
        <v>24</v>
      </c>
      <c r="I26" s="4">
        <v>42223</v>
      </c>
      <c r="J26" s="4">
        <v>43312</v>
      </c>
      <c r="K26" s="12">
        <v>792370.68</v>
      </c>
      <c r="L26" s="13">
        <v>450000</v>
      </c>
      <c r="M26" s="13">
        <v>292500</v>
      </c>
      <c r="N26" s="7">
        <v>342370.68000000005</v>
      </c>
      <c r="O26" s="7">
        <v>90000</v>
      </c>
      <c r="P26" s="7">
        <v>104000</v>
      </c>
      <c r="Q26" s="2" t="s">
        <v>292</v>
      </c>
      <c r="R26" s="6" t="s">
        <v>452</v>
      </c>
    </row>
    <row r="27" spans="1:18" ht="270.75" x14ac:dyDescent="0.2">
      <c r="A27" s="6" t="s">
        <v>460</v>
      </c>
      <c r="B27" s="3" t="s">
        <v>398</v>
      </c>
      <c r="C27" s="3" t="s">
        <v>186</v>
      </c>
      <c r="D27" s="3" t="s">
        <v>125</v>
      </c>
      <c r="E27" s="3" t="s">
        <v>202</v>
      </c>
      <c r="F27" s="3" t="s">
        <v>243</v>
      </c>
      <c r="G27" s="17" t="s">
        <v>389</v>
      </c>
      <c r="H27" s="18" t="s">
        <v>21</v>
      </c>
      <c r="I27" s="4">
        <v>42370</v>
      </c>
      <c r="J27" s="4">
        <v>43358</v>
      </c>
      <c r="K27" s="12">
        <v>1033211.26</v>
      </c>
      <c r="L27" s="13">
        <v>560823</v>
      </c>
      <c r="M27" s="13">
        <v>336493.8</v>
      </c>
      <c r="N27" s="7">
        <v>472388.26</v>
      </c>
      <c r="O27" s="7">
        <v>100000</v>
      </c>
      <c r="P27" s="7">
        <v>200000</v>
      </c>
      <c r="Q27" s="2" t="s">
        <v>292</v>
      </c>
      <c r="R27" s="6" t="s">
        <v>455</v>
      </c>
    </row>
    <row r="28" spans="1:18" ht="199.5" x14ac:dyDescent="0.2">
      <c r="A28" s="6" t="s">
        <v>461</v>
      </c>
      <c r="B28" s="3" t="s">
        <v>437</v>
      </c>
      <c r="C28" s="3" t="s">
        <v>148</v>
      </c>
      <c r="D28" s="3" t="s">
        <v>244</v>
      </c>
      <c r="G28" s="17" t="s">
        <v>392</v>
      </c>
      <c r="H28" s="18" t="s">
        <v>39</v>
      </c>
      <c r="I28" s="4">
        <v>42339</v>
      </c>
      <c r="J28" s="4">
        <v>43434</v>
      </c>
      <c r="K28" s="12">
        <v>529977.63</v>
      </c>
      <c r="L28" s="13">
        <v>265797</v>
      </c>
      <c r="M28" s="13">
        <v>159478.20000000001</v>
      </c>
      <c r="N28" s="7">
        <v>264180.63</v>
      </c>
      <c r="O28" s="7">
        <v>30000</v>
      </c>
      <c r="P28" s="7">
        <v>105900</v>
      </c>
      <c r="Q28" s="2" t="s">
        <v>307</v>
      </c>
      <c r="R28" s="6" t="s">
        <v>115</v>
      </c>
    </row>
    <row r="29" spans="1:18" ht="285" x14ac:dyDescent="0.2">
      <c r="A29" s="6" t="s">
        <v>462</v>
      </c>
      <c r="B29" s="3" t="s">
        <v>441</v>
      </c>
      <c r="C29" s="3" t="s">
        <v>186</v>
      </c>
      <c r="D29" s="3" t="s">
        <v>125</v>
      </c>
      <c r="F29" s="3" t="s">
        <v>245</v>
      </c>
      <c r="G29" s="17" t="s">
        <v>392</v>
      </c>
      <c r="H29" s="18" t="s">
        <v>46</v>
      </c>
      <c r="I29" s="4">
        <v>42248</v>
      </c>
      <c r="J29" s="4">
        <v>43465</v>
      </c>
      <c r="K29" s="12">
        <v>542099.89</v>
      </c>
      <c r="L29" s="13">
        <v>169350.41</v>
      </c>
      <c r="M29" s="13">
        <v>121458.11</v>
      </c>
      <c r="N29" s="7">
        <v>372749.48</v>
      </c>
      <c r="O29" s="7">
        <v>60000</v>
      </c>
      <c r="P29" s="7">
        <v>135000</v>
      </c>
      <c r="Q29" s="2" t="s">
        <v>297</v>
      </c>
      <c r="R29" s="6" t="s">
        <v>301</v>
      </c>
    </row>
    <row r="30" spans="1:18" ht="270.75" x14ac:dyDescent="0.2">
      <c r="A30" s="6" t="s">
        <v>386</v>
      </c>
      <c r="B30" s="3" t="s">
        <v>422</v>
      </c>
      <c r="C30" s="3" t="s">
        <v>172</v>
      </c>
      <c r="D30" s="3" t="s">
        <v>165</v>
      </c>
      <c r="G30" s="17" t="s">
        <v>390</v>
      </c>
      <c r="H30" s="18" t="s">
        <v>24</v>
      </c>
      <c r="I30" s="4">
        <v>42370</v>
      </c>
      <c r="J30" s="4">
        <v>43465</v>
      </c>
      <c r="K30" s="12">
        <v>561501.56000000006</v>
      </c>
      <c r="L30" s="13">
        <v>312713.69</v>
      </c>
      <c r="M30" s="13">
        <v>203263.9</v>
      </c>
      <c r="N30" s="7">
        <v>248787.87</v>
      </c>
      <c r="O30" s="7">
        <v>20000</v>
      </c>
      <c r="P30" s="7">
        <v>30000</v>
      </c>
      <c r="Q30" s="2" t="s">
        <v>301</v>
      </c>
      <c r="R30" s="6" t="s">
        <v>452</v>
      </c>
    </row>
    <row r="31" spans="1:18" ht="213.75" x14ac:dyDescent="0.2">
      <c r="A31" s="6" t="s">
        <v>356</v>
      </c>
      <c r="B31" s="3" t="s">
        <v>412</v>
      </c>
      <c r="C31" s="3" t="s">
        <v>20</v>
      </c>
      <c r="D31" s="3" t="s">
        <v>143</v>
      </c>
      <c r="E31" s="3" t="s">
        <v>203</v>
      </c>
      <c r="F31" s="3" t="s">
        <v>246</v>
      </c>
      <c r="G31" s="17" t="s">
        <v>389</v>
      </c>
      <c r="H31" s="18" t="s">
        <v>14</v>
      </c>
      <c r="I31" s="4">
        <v>42692</v>
      </c>
      <c r="J31" s="4">
        <v>43769</v>
      </c>
      <c r="K31" s="12">
        <v>436989.82999999996</v>
      </c>
      <c r="L31" s="13">
        <v>256434.27</v>
      </c>
      <c r="M31" s="13">
        <v>150818.21</v>
      </c>
      <c r="N31" s="7">
        <v>180555.56</v>
      </c>
      <c r="O31" s="7">
        <v>52000</v>
      </c>
      <c r="P31" s="7">
        <v>78000</v>
      </c>
      <c r="Q31" s="2" t="s">
        <v>297</v>
      </c>
      <c r="R31" s="6" t="s">
        <v>452</v>
      </c>
    </row>
    <row r="32" spans="1:18" ht="270.75" x14ac:dyDescent="0.2">
      <c r="A32" s="6" t="s">
        <v>385</v>
      </c>
      <c r="B32" s="3" t="s">
        <v>425</v>
      </c>
      <c r="C32" s="3" t="s">
        <v>126</v>
      </c>
      <c r="D32" s="3" t="s">
        <v>127</v>
      </c>
      <c r="E32" s="3" t="s">
        <v>204</v>
      </c>
      <c r="F32" s="3" t="s">
        <v>160</v>
      </c>
      <c r="G32" s="17" t="s">
        <v>390</v>
      </c>
      <c r="H32" s="18" t="s">
        <v>27</v>
      </c>
      <c r="I32" s="4">
        <v>42353</v>
      </c>
      <c r="J32" s="4">
        <v>43738</v>
      </c>
      <c r="K32" s="12">
        <v>2962597.47</v>
      </c>
      <c r="L32" s="13">
        <v>1997284.0000000002</v>
      </c>
      <c r="M32" s="13">
        <v>1288319.6000000001</v>
      </c>
      <c r="N32" s="7">
        <v>965313.47</v>
      </c>
      <c r="O32" s="7">
        <v>85000</v>
      </c>
      <c r="P32" s="7">
        <v>127500</v>
      </c>
      <c r="Q32" s="2" t="s">
        <v>289</v>
      </c>
      <c r="R32" s="6" t="s">
        <v>452</v>
      </c>
    </row>
    <row r="33" spans="1:18" ht="242.25" x14ac:dyDescent="0.2">
      <c r="A33" s="6" t="s">
        <v>357</v>
      </c>
      <c r="B33" s="3" t="s">
        <v>408</v>
      </c>
      <c r="C33" s="3" t="s">
        <v>20</v>
      </c>
      <c r="D33" s="3" t="s">
        <v>175</v>
      </c>
      <c r="E33" s="3" t="s">
        <v>205</v>
      </c>
      <c r="F33" s="3" t="s">
        <v>247</v>
      </c>
      <c r="G33" s="17" t="s">
        <v>389</v>
      </c>
      <c r="H33" s="18" t="s">
        <v>14</v>
      </c>
      <c r="I33" s="4">
        <v>42552</v>
      </c>
      <c r="J33" s="4">
        <v>43281</v>
      </c>
      <c r="K33" s="12">
        <v>445373.13999999996</v>
      </c>
      <c r="L33" s="13">
        <v>343521.29</v>
      </c>
      <c r="M33" s="13">
        <v>203546.8</v>
      </c>
      <c r="N33" s="7">
        <v>101851.84999999999</v>
      </c>
      <c r="O33" s="7">
        <v>19774</v>
      </c>
      <c r="P33" s="7">
        <v>40227</v>
      </c>
      <c r="Q33" s="2" t="s">
        <v>297</v>
      </c>
      <c r="R33" s="6" t="s">
        <v>115</v>
      </c>
    </row>
    <row r="34" spans="1:18" ht="313.5" x14ac:dyDescent="0.2">
      <c r="A34" s="6" t="s">
        <v>358</v>
      </c>
      <c r="B34" s="3" t="s">
        <v>446</v>
      </c>
      <c r="C34" s="3" t="s">
        <v>144</v>
      </c>
      <c r="D34" s="3" t="s">
        <v>128</v>
      </c>
      <c r="E34" s="3" t="s">
        <v>206</v>
      </c>
      <c r="F34" s="3" t="s">
        <v>248</v>
      </c>
      <c r="G34" s="17" t="s">
        <v>392</v>
      </c>
      <c r="H34" s="18" t="s">
        <v>44</v>
      </c>
      <c r="I34" s="4">
        <v>42430</v>
      </c>
      <c r="J34" s="4">
        <v>43708</v>
      </c>
      <c r="K34" s="12">
        <v>1304502.6600000001</v>
      </c>
      <c r="L34" s="13">
        <v>1015488</v>
      </c>
      <c r="M34" s="13">
        <v>761614</v>
      </c>
      <c r="N34" s="7">
        <v>289014.66000000003</v>
      </c>
      <c r="O34" s="7">
        <v>65000</v>
      </c>
      <c r="P34" s="7">
        <v>102505</v>
      </c>
      <c r="Q34" s="2" t="s">
        <v>289</v>
      </c>
      <c r="R34" s="6" t="s">
        <v>451</v>
      </c>
    </row>
    <row r="35" spans="1:18" ht="213.75" x14ac:dyDescent="0.2">
      <c r="A35" s="6" t="s">
        <v>359</v>
      </c>
      <c r="B35" s="3" t="s">
        <v>401</v>
      </c>
      <c r="C35" s="3" t="s">
        <v>153</v>
      </c>
      <c r="D35" s="3" t="s">
        <v>175</v>
      </c>
      <c r="E35" s="3" t="s">
        <v>207</v>
      </c>
      <c r="F35" s="3" t="s">
        <v>249</v>
      </c>
      <c r="G35" s="17" t="s">
        <v>389</v>
      </c>
      <c r="H35" s="18" t="s">
        <v>14</v>
      </c>
      <c r="I35" s="4">
        <v>42614</v>
      </c>
      <c r="J35" s="5">
        <v>43768</v>
      </c>
      <c r="K35" s="12">
        <v>685423.42999999993</v>
      </c>
      <c r="L35" s="13">
        <v>452971.43</v>
      </c>
      <c r="M35" s="13">
        <v>239051.43</v>
      </c>
      <c r="N35" s="7">
        <v>232452</v>
      </c>
      <c r="O35" s="7">
        <v>80000</v>
      </c>
      <c r="P35" s="7">
        <v>80000</v>
      </c>
      <c r="Q35" s="2" t="s">
        <v>289</v>
      </c>
      <c r="R35" s="6" t="s">
        <v>115</v>
      </c>
    </row>
    <row r="36" spans="1:18" ht="256.5" x14ac:dyDescent="0.2">
      <c r="A36" s="6" t="s">
        <v>463</v>
      </c>
      <c r="B36" s="3" t="s">
        <v>430</v>
      </c>
      <c r="C36" s="3" t="s">
        <v>20</v>
      </c>
      <c r="D36" s="3" t="s">
        <v>158</v>
      </c>
      <c r="E36" s="3" t="s">
        <v>212</v>
      </c>
      <c r="F36" s="3" t="s">
        <v>250</v>
      </c>
      <c r="G36" s="17" t="s">
        <v>390</v>
      </c>
      <c r="H36" s="18" t="s">
        <v>59</v>
      </c>
      <c r="I36" s="4">
        <v>42614</v>
      </c>
      <c r="J36" s="4">
        <v>43709</v>
      </c>
      <c r="K36" s="12">
        <v>1535000.29</v>
      </c>
      <c r="L36" s="13">
        <v>842631.78</v>
      </c>
      <c r="M36" s="13">
        <v>519323.24</v>
      </c>
      <c r="N36" s="7">
        <v>692368.51</v>
      </c>
      <c r="O36" s="7">
        <v>40000</v>
      </c>
      <c r="P36" s="7">
        <v>139697</v>
      </c>
      <c r="Q36" s="2" t="s">
        <v>297</v>
      </c>
      <c r="R36" s="6" t="s">
        <v>454</v>
      </c>
    </row>
    <row r="37" spans="1:18" ht="242.25" x14ac:dyDescent="0.2">
      <c r="A37" s="6" t="s">
        <v>360</v>
      </c>
      <c r="B37" s="3" t="s">
        <v>407</v>
      </c>
      <c r="C37" s="3" t="s">
        <v>187</v>
      </c>
      <c r="D37" s="3" t="s">
        <v>129</v>
      </c>
      <c r="E37" s="3" t="s">
        <v>208</v>
      </c>
      <c r="F37" s="3" t="s">
        <v>251</v>
      </c>
      <c r="G37" s="17" t="s">
        <v>389</v>
      </c>
      <c r="H37" s="18" t="s">
        <v>14</v>
      </c>
      <c r="I37" s="4">
        <v>42644</v>
      </c>
      <c r="J37" s="4">
        <v>43374</v>
      </c>
      <c r="K37" s="12">
        <v>839718</v>
      </c>
      <c r="L37" s="13">
        <v>443718</v>
      </c>
      <c r="M37" s="13">
        <v>266230.8</v>
      </c>
      <c r="N37" s="7">
        <v>396000</v>
      </c>
      <c r="O37" s="7">
        <v>195000</v>
      </c>
      <c r="P37" s="7">
        <v>150000</v>
      </c>
      <c r="Q37" s="2" t="s">
        <v>295</v>
      </c>
      <c r="R37" s="6" t="s">
        <v>453</v>
      </c>
    </row>
    <row r="38" spans="1:18" ht="213.75" x14ac:dyDescent="0.2">
      <c r="A38" s="6" t="s">
        <v>361</v>
      </c>
      <c r="B38" s="3" t="s">
        <v>429</v>
      </c>
      <c r="C38" s="3" t="s">
        <v>159</v>
      </c>
      <c r="D38" s="3" t="s">
        <v>160</v>
      </c>
      <c r="E38" s="3" t="s">
        <v>154</v>
      </c>
      <c r="F38" s="3" t="s">
        <v>252</v>
      </c>
      <c r="G38" s="17" t="s">
        <v>390</v>
      </c>
      <c r="H38" s="18" t="s">
        <v>27</v>
      </c>
      <c r="I38" s="4">
        <v>42979</v>
      </c>
      <c r="J38" s="4">
        <v>43831</v>
      </c>
      <c r="K38" s="12">
        <v>518858.81</v>
      </c>
      <c r="L38" s="13">
        <v>295480</v>
      </c>
      <c r="M38" s="13">
        <v>178062</v>
      </c>
      <c r="N38" s="7">
        <v>223378.81</v>
      </c>
      <c r="O38" s="7">
        <v>84059</v>
      </c>
      <c r="P38" s="7"/>
      <c r="Q38" s="2" t="s">
        <v>289</v>
      </c>
      <c r="R38" s="6" t="s">
        <v>115</v>
      </c>
    </row>
    <row r="39" spans="1:18" ht="228" x14ac:dyDescent="0.2">
      <c r="A39" s="6" t="s">
        <v>362</v>
      </c>
      <c r="B39" s="3" t="s">
        <v>426</v>
      </c>
      <c r="C39" s="3" t="s">
        <v>154</v>
      </c>
      <c r="D39" s="3" t="s">
        <v>140</v>
      </c>
      <c r="E39" s="3" t="s">
        <v>209</v>
      </c>
      <c r="F39" s="3" t="s">
        <v>174</v>
      </c>
      <c r="G39" s="17" t="s">
        <v>390</v>
      </c>
      <c r="H39" s="18" t="s">
        <v>27</v>
      </c>
      <c r="I39" s="4">
        <v>42339</v>
      </c>
      <c r="J39" s="4">
        <v>43799</v>
      </c>
      <c r="K39" s="12">
        <v>987895.52</v>
      </c>
      <c r="L39" s="13">
        <v>658384.07999999996</v>
      </c>
      <c r="M39" s="13">
        <v>427949.64999999997</v>
      </c>
      <c r="N39" s="7">
        <v>329511.44</v>
      </c>
      <c r="O39" s="7">
        <v>339959</v>
      </c>
      <c r="P39" s="7"/>
      <c r="Q39" s="2" t="s">
        <v>289</v>
      </c>
      <c r="R39" s="6" t="s">
        <v>452</v>
      </c>
    </row>
    <row r="40" spans="1:18" ht="199.5" x14ac:dyDescent="0.2">
      <c r="A40" s="6" t="s">
        <v>363</v>
      </c>
      <c r="B40" s="3" t="s">
        <v>424</v>
      </c>
      <c r="C40" s="3" t="s">
        <v>188</v>
      </c>
      <c r="D40" s="3" t="s">
        <v>176</v>
      </c>
      <c r="E40" s="3" t="s">
        <v>180</v>
      </c>
      <c r="F40" s="3" t="s">
        <v>253</v>
      </c>
      <c r="G40" s="17" t="s">
        <v>390</v>
      </c>
      <c r="H40" s="18" t="s">
        <v>27</v>
      </c>
      <c r="I40" s="4">
        <v>42430</v>
      </c>
      <c r="J40" s="4">
        <v>43008</v>
      </c>
      <c r="K40" s="12">
        <v>67199.03</v>
      </c>
      <c r="L40" s="13">
        <v>35533.42</v>
      </c>
      <c r="M40" s="13">
        <v>23096.87</v>
      </c>
      <c r="N40" s="7">
        <v>31665.61</v>
      </c>
      <c r="O40" s="7">
        <v>10000</v>
      </c>
      <c r="P40" s="7"/>
      <c r="Q40" s="2" t="s">
        <v>297</v>
      </c>
      <c r="R40" s="6" t="s">
        <v>115</v>
      </c>
    </row>
    <row r="41" spans="1:18" ht="242.25" x14ac:dyDescent="0.2">
      <c r="A41" s="6" t="s">
        <v>364</v>
      </c>
      <c r="B41" s="3" t="s">
        <v>431</v>
      </c>
      <c r="C41" s="3" t="s">
        <v>210</v>
      </c>
      <c r="D41" s="3" t="s">
        <v>174</v>
      </c>
      <c r="E41" s="3" t="s">
        <v>213</v>
      </c>
      <c r="F41" s="3" t="s">
        <v>140</v>
      </c>
      <c r="G41" s="17" t="s">
        <v>390</v>
      </c>
      <c r="H41" s="18" t="s">
        <v>59</v>
      </c>
      <c r="I41" s="4">
        <v>42552</v>
      </c>
      <c r="J41" s="4">
        <v>43646</v>
      </c>
      <c r="K41" s="12">
        <v>1414885.89</v>
      </c>
      <c r="L41" s="13">
        <v>1061678.76</v>
      </c>
      <c r="M41" s="13">
        <v>690091.2</v>
      </c>
      <c r="N41" s="7">
        <v>353207.13</v>
      </c>
      <c r="O41" s="7">
        <v>270400</v>
      </c>
      <c r="P41" s="7">
        <v>120000</v>
      </c>
      <c r="Q41" s="2" t="s">
        <v>307</v>
      </c>
      <c r="R41" s="6" t="s">
        <v>115</v>
      </c>
    </row>
    <row r="42" spans="1:18" ht="285" x14ac:dyDescent="0.2">
      <c r="A42" s="6" t="s">
        <v>365</v>
      </c>
      <c r="B42" s="3" t="s">
        <v>444</v>
      </c>
      <c r="C42" s="3" t="s">
        <v>163</v>
      </c>
      <c r="D42" s="3" t="s">
        <v>145</v>
      </c>
      <c r="E42" s="3" t="s">
        <v>216</v>
      </c>
      <c r="F42" s="3" t="s">
        <v>254</v>
      </c>
      <c r="G42" s="17" t="s">
        <v>392</v>
      </c>
      <c r="H42" s="18" t="s">
        <v>46</v>
      </c>
      <c r="I42" s="4">
        <v>42736</v>
      </c>
      <c r="J42" s="4">
        <v>43830</v>
      </c>
      <c r="K42" s="12">
        <v>1371661.0200000003</v>
      </c>
      <c r="L42" s="13">
        <v>947211.24</v>
      </c>
      <c r="M42" s="13">
        <v>607776.49</v>
      </c>
      <c r="N42" s="7">
        <v>424449.78</v>
      </c>
      <c r="O42" s="7">
        <v>100000</v>
      </c>
      <c r="P42" s="7">
        <v>150000</v>
      </c>
      <c r="Q42" s="2" t="s">
        <v>307</v>
      </c>
      <c r="R42" s="6" t="s">
        <v>451</v>
      </c>
    </row>
    <row r="43" spans="1:18" ht="409.5" x14ac:dyDescent="0.2">
      <c r="A43" s="6" t="s">
        <v>366</v>
      </c>
      <c r="B43" s="3" t="s">
        <v>67</v>
      </c>
      <c r="C43" s="3" t="s">
        <v>163</v>
      </c>
      <c r="D43" s="3" t="s">
        <v>160</v>
      </c>
      <c r="E43" s="3" t="s">
        <v>215</v>
      </c>
      <c r="F43" s="3" t="s">
        <v>255</v>
      </c>
      <c r="G43" s="17" t="s">
        <v>389</v>
      </c>
      <c r="H43" s="18" t="s">
        <v>14</v>
      </c>
      <c r="I43" s="4">
        <v>43070</v>
      </c>
      <c r="J43" s="4">
        <v>44228</v>
      </c>
      <c r="K43" s="12">
        <v>1047267.6200000001</v>
      </c>
      <c r="L43" s="13">
        <v>863003.76</v>
      </c>
      <c r="M43" s="13">
        <v>517802.25</v>
      </c>
      <c r="N43" s="7">
        <v>184263.86</v>
      </c>
      <c r="O43" s="7">
        <v>80000</v>
      </c>
      <c r="P43" s="7">
        <v>80000</v>
      </c>
      <c r="Q43" s="2" t="s">
        <v>289</v>
      </c>
      <c r="R43" s="6" t="s">
        <v>115</v>
      </c>
    </row>
    <row r="44" spans="1:18" ht="156.75" x14ac:dyDescent="0.2">
      <c r="A44" s="6" t="s">
        <v>367</v>
      </c>
      <c r="B44" s="3" t="s">
        <v>69</v>
      </c>
      <c r="C44" s="3" t="s">
        <v>130</v>
      </c>
      <c r="D44" s="3" t="s">
        <v>131</v>
      </c>
      <c r="E44" s="3" t="s">
        <v>187</v>
      </c>
      <c r="F44" s="3" t="s">
        <v>256</v>
      </c>
      <c r="G44" s="17" t="s">
        <v>389</v>
      </c>
      <c r="H44" s="18" t="s">
        <v>14</v>
      </c>
      <c r="I44" s="4">
        <v>42401</v>
      </c>
      <c r="J44" s="4">
        <v>43281</v>
      </c>
      <c r="K44" s="12">
        <v>823407.86</v>
      </c>
      <c r="L44" s="13">
        <v>281027.5</v>
      </c>
      <c r="M44" s="13">
        <v>168616.5</v>
      </c>
      <c r="N44" s="7">
        <v>542380.36</v>
      </c>
      <c r="O44" s="7">
        <v>149155</v>
      </c>
      <c r="P44" s="7">
        <v>149155</v>
      </c>
      <c r="Q44" s="2" t="s">
        <v>297</v>
      </c>
      <c r="R44" s="6" t="s">
        <v>453</v>
      </c>
    </row>
    <row r="45" spans="1:18" ht="213.75" x14ac:dyDescent="0.2">
      <c r="A45" s="6" t="s">
        <v>368</v>
      </c>
      <c r="B45" s="3" t="s">
        <v>442</v>
      </c>
      <c r="C45" s="3" t="s">
        <v>181</v>
      </c>
      <c r="D45" s="3" t="s">
        <v>161</v>
      </c>
      <c r="F45" s="3" t="s">
        <v>257</v>
      </c>
      <c r="G45" s="17" t="s">
        <v>392</v>
      </c>
      <c r="H45" s="18" t="s">
        <v>39</v>
      </c>
      <c r="I45" s="4">
        <v>42370</v>
      </c>
      <c r="J45" s="4">
        <v>43830</v>
      </c>
      <c r="K45" s="12">
        <v>1011595.11</v>
      </c>
      <c r="L45" s="13">
        <v>480517.55</v>
      </c>
      <c r="M45" s="13">
        <v>360388.16</v>
      </c>
      <c r="N45" s="7">
        <v>531077.55999999994</v>
      </c>
      <c r="O45" s="7">
        <v>304284</v>
      </c>
      <c r="P45" s="7">
        <v>155183</v>
      </c>
      <c r="Q45" s="2" t="s">
        <v>297</v>
      </c>
      <c r="R45" s="6" t="s">
        <v>301</v>
      </c>
    </row>
    <row r="46" spans="1:18" ht="242.25" x14ac:dyDescent="0.2">
      <c r="A46" s="6" t="s">
        <v>72</v>
      </c>
      <c r="B46" s="3" t="s">
        <v>433</v>
      </c>
      <c r="C46" s="3" t="s">
        <v>155</v>
      </c>
      <c r="D46" s="3" t="s">
        <v>160</v>
      </c>
      <c r="E46" s="3" t="s">
        <v>281</v>
      </c>
      <c r="F46" s="3" t="s">
        <v>258</v>
      </c>
      <c r="G46" s="17" t="s">
        <v>390</v>
      </c>
      <c r="H46" s="18" t="s">
        <v>27</v>
      </c>
      <c r="I46" s="4">
        <v>42552</v>
      </c>
      <c r="J46" s="4">
        <v>43465</v>
      </c>
      <c r="K46" s="12">
        <v>523524.55</v>
      </c>
      <c r="L46" s="13">
        <v>170118.41999999998</v>
      </c>
      <c r="M46" s="13">
        <v>103662.67</v>
      </c>
      <c r="N46" s="7">
        <v>353406.13</v>
      </c>
      <c r="O46" s="7">
        <v>145000</v>
      </c>
      <c r="P46" s="7">
        <v>149998</v>
      </c>
      <c r="Q46" s="2" t="s">
        <v>297</v>
      </c>
      <c r="R46" s="6" t="s">
        <v>115</v>
      </c>
    </row>
    <row r="47" spans="1:18" ht="228" x14ac:dyDescent="0.2">
      <c r="A47" s="6" t="s">
        <v>369</v>
      </c>
      <c r="B47" s="3" t="s">
        <v>410</v>
      </c>
      <c r="C47" s="3" t="s">
        <v>20</v>
      </c>
      <c r="D47" s="3" t="s">
        <v>237</v>
      </c>
      <c r="E47" s="3" t="s">
        <v>217</v>
      </c>
      <c r="F47" s="3" t="s">
        <v>259</v>
      </c>
      <c r="G47" s="17" t="s">
        <v>389</v>
      </c>
      <c r="H47" s="18" t="s">
        <v>14</v>
      </c>
      <c r="I47" s="4">
        <v>42614</v>
      </c>
      <c r="J47" s="4">
        <v>43708</v>
      </c>
      <c r="K47" s="12">
        <v>1281938.81</v>
      </c>
      <c r="L47" s="13">
        <v>867038.81</v>
      </c>
      <c r="M47" s="13">
        <v>520223.28</v>
      </c>
      <c r="N47" s="7">
        <v>414900</v>
      </c>
      <c r="O47" s="7">
        <v>123241</v>
      </c>
      <c r="P47" s="7">
        <v>123241</v>
      </c>
      <c r="Q47" s="2" t="s">
        <v>297</v>
      </c>
      <c r="R47" s="6" t="s">
        <v>453</v>
      </c>
    </row>
    <row r="48" spans="1:18" ht="213.75" x14ac:dyDescent="0.2">
      <c r="A48" s="6" t="s">
        <v>370</v>
      </c>
      <c r="B48" s="3" t="s">
        <v>399</v>
      </c>
      <c r="C48" s="3" t="s">
        <v>218</v>
      </c>
      <c r="D48" s="3" t="s">
        <v>175</v>
      </c>
      <c r="E48" s="3" t="s">
        <v>219</v>
      </c>
      <c r="F48" s="3" t="s">
        <v>260</v>
      </c>
      <c r="G48" s="17" t="s">
        <v>389</v>
      </c>
      <c r="H48" s="18" t="s">
        <v>18</v>
      </c>
      <c r="I48" s="4">
        <v>42531</v>
      </c>
      <c r="J48" s="4">
        <v>43626</v>
      </c>
      <c r="K48" s="12">
        <v>825283.2300000001</v>
      </c>
      <c r="L48" s="13">
        <v>246227.35</v>
      </c>
      <c r="M48" s="13">
        <v>147736.41</v>
      </c>
      <c r="N48" s="7">
        <v>579055.88</v>
      </c>
      <c r="O48" s="7">
        <v>65000</v>
      </c>
      <c r="P48" s="7">
        <v>174788</v>
      </c>
      <c r="Q48" s="2" t="s">
        <v>289</v>
      </c>
      <c r="R48" s="6" t="s">
        <v>115</v>
      </c>
    </row>
    <row r="49" spans="1:18" ht="270.75" x14ac:dyDescent="0.2">
      <c r="A49" s="6" t="s">
        <v>75</v>
      </c>
      <c r="B49" s="3" t="s">
        <v>443</v>
      </c>
      <c r="C49" s="3" t="s">
        <v>164</v>
      </c>
      <c r="D49" s="3" t="s">
        <v>166</v>
      </c>
      <c r="E49" s="3" t="s">
        <v>220</v>
      </c>
      <c r="F49" s="3" t="s">
        <v>261</v>
      </c>
      <c r="G49" s="17" t="s">
        <v>392</v>
      </c>
      <c r="H49" s="18" t="s">
        <v>39</v>
      </c>
      <c r="I49" s="4">
        <v>42430</v>
      </c>
      <c r="J49" s="4">
        <v>43646</v>
      </c>
      <c r="K49" s="12">
        <v>1394247.16</v>
      </c>
      <c r="L49" s="13">
        <v>935861</v>
      </c>
      <c r="M49" s="13">
        <v>701895.75</v>
      </c>
      <c r="N49" s="7">
        <v>458386.15999999992</v>
      </c>
      <c r="O49" s="7">
        <v>125000</v>
      </c>
      <c r="P49" s="7">
        <v>187500</v>
      </c>
      <c r="Q49" s="2" t="s">
        <v>289</v>
      </c>
      <c r="R49" s="6" t="s">
        <v>452</v>
      </c>
    </row>
    <row r="50" spans="1:18" ht="171" x14ac:dyDescent="0.2">
      <c r="A50" s="6" t="s">
        <v>464</v>
      </c>
      <c r="B50" s="3" t="s">
        <v>415</v>
      </c>
      <c r="C50" s="3" t="s">
        <v>132</v>
      </c>
      <c r="D50" s="3" t="s">
        <v>133</v>
      </c>
      <c r="E50" s="3" t="s">
        <v>221</v>
      </c>
      <c r="F50" s="3" t="s">
        <v>262</v>
      </c>
      <c r="G50" s="17" t="s">
        <v>389</v>
      </c>
      <c r="H50" s="18" t="s">
        <v>77</v>
      </c>
      <c r="I50" s="4">
        <v>42736</v>
      </c>
      <c r="J50" s="4">
        <v>43677</v>
      </c>
      <c r="K50" s="12">
        <v>479205.50999999995</v>
      </c>
      <c r="L50" s="13">
        <v>265867.59999999998</v>
      </c>
      <c r="M50" s="13">
        <v>156648.9</v>
      </c>
      <c r="N50" s="7">
        <v>213337.90999999997</v>
      </c>
      <c r="O50" s="7">
        <v>84000</v>
      </c>
      <c r="P50" s="7">
        <v>84000</v>
      </c>
      <c r="Q50" s="2" t="s">
        <v>301</v>
      </c>
      <c r="R50" s="6" t="s">
        <v>452</v>
      </c>
    </row>
    <row r="51" spans="1:18" ht="242.25" x14ac:dyDescent="0.2">
      <c r="A51" s="6" t="s">
        <v>371</v>
      </c>
      <c r="B51" s="3" t="s">
        <v>411</v>
      </c>
      <c r="C51" s="3" t="s">
        <v>134</v>
      </c>
      <c r="D51" s="3" t="s">
        <v>135</v>
      </c>
      <c r="E51" s="3" t="s">
        <v>222</v>
      </c>
      <c r="F51" s="3" t="s">
        <v>263</v>
      </c>
      <c r="G51" s="17" t="s">
        <v>389</v>
      </c>
      <c r="H51" s="18" t="s">
        <v>14</v>
      </c>
      <c r="I51" s="4">
        <v>42737</v>
      </c>
      <c r="J51" s="4">
        <v>43830</v>
      </c>
      <c r="K51" s="12">
        <v>794492</v>
      </c>
      <c r="L51" s="13">
        <v>485028</v>
      </c>
      <c r="M51" s="13">
        <v>291016.8</v>
      </c>
      <c r="N51" s="7">
        <v>309464</v>
      </c>
      <c r="O51" s="7">
        <v>50000</v>
      </c>
      <c r="P51" s="7">
        <v>50000</v>
      </c>
      <c r="Q51" s="2" t="s">
        <v>289</v>
      </c>
      <c r="R51" s="6" t="s">
        <v>452</v>
      </c>
    </row>
    <row r="52" spans="1:18" ht="327.75" x14ac:dyDescent="0.2">
      <c r="A52" s="6" t="s">
        <v>372</v>
      </c>
      <c r="B52" s="3" t="s">
        <v>447</v>
      </c>
      <c r="C52" s="3" t="s">
        <v>151</v>
      </c>
      <c r="D52" s="3" t="s">
        <v>146</v>
      </c>
      <c r="E52" s="3" t="s">
        <v>223</v>
      </c>
      <c r="F52" s="3" t="s">
        <v>264</v>
      </c>
      <c r="G52" s="17" t="s">
        <v>392</v>
      </c>
      <c r="H52" s="18" t="s">
        <v>44</v>
      </c>
      <c r="I52" s="4">
        <v>42248</v>
      </c>
      <c r="J52" s="4">
        <v>43343</v>
      </c>
      <c r="K52" s="12">
        <v>298701.01999999996</v>
      </c>
      <c r="L52" s="13">
        <v>84756.34</v>
      </c>
      <c r="M52" s="13">
        <v>63567.26</v>
      </c>
      <c r="N52" s="7">
        <v>213944.68000000002</v>
      </c>
      <c r="O52" s="7">
        <v>75000</v>
      </c>
      <c r="P52" s="7">
        <v>112500</v>
      </c>
      <c r="Q52" s="2" t="s">
        <v>289</v>
      </c>
      <c r="R52" s="6" t="s">
        <v>115</v>
      </c>
    </row>
    <row r="53" spans="1:18" ht="285" x14ac:dyDescent="0.2">
      <c r="A53" s="6" t="s">
        <v>373</v>
      </c>
      <c r="B53" s="3" t="s">
        <v>409</v>
      </c>
      <c r="C53" s="3" t="s">
        <v>20</v>
      </c>
      <c r="D53" s="3" t="s">
        <v>237</v>
      </c>
      <c r="E53" s="3" t="s">
        <v>283</v>
      </c>
      <c r="F53" s="3" t="s">
        <v>265</v>
      </c>
      <c r="G53" s="17" t="s">
        <v>389</v>
      </c>
      <c r="H53" s="18" t="s">
        <v>14</v>
      </c>
      <c r="I53" s="4">
        <v>42522</v>
      </c>
      <c r="J53" s="4">
        <v>43830</v>
      </c>
      <c r="K53" s="12">
        <v>1156129.24</v>
      </c>
      <c r="L53" s="13">
        <v>919765.59999999986</v>
      </c>
      <c r="M53" s="13">
        <v>551859.36</v>
      </c>
      <c r="N53" s="7">
        <v>236363.64</v>
      </c>
      <c r="O53" s="7">
        <v>50000</v>
      </c>
      <c r="P53" s="7">
        <v>50000</v>
      </c>
      <c r="Q53" s="2" t="s">
        <v>297</v>
      </c>
      <c r="R53" s="6" t="s">
        <v>453</v>
      </c>
    </row>
    <row r="54" spans="1:18" ht="242.25" x14ac:dyDescent="0.2">
      <c r="A54" s="6" t="s">
        <v>384</v>
      </c>
      <c r="B54" s="3" t="s">
        <v>427</v>
      </c>
      <c r="C54" s="3" t="s">
        <v>82</v>
      </c>
      <c r="D54" s="3" t="s">
        <v>175</v>
      </c>
      <c r="E54" s="3" t="s">
        <v>224</v>
      </c>
      <c r="F54" s="3" t="s">
        <v>266</v>
      </c>
      <c r="G54" s="17" t="s">
        <v>390</v>
      </c>
      <c r="H54" s="18" t="s">
        <v>27</v>
      </c>
      <c r="I54" s="4">
        <v>42736</v>
      </c>
      <c r="J54" s="4">
        <v>43465</v>
      </c>
      <c r="K54" s="12">
        <v>1113325.8399999999</v>
      </c>
      <c r="L54" s="13">
        <v>648617.02999999991</v>
      </c>
      <c r="M54" s="13">
        <v>392822.57</v>
      </c>
      <c r="N54" s="7">
        <v>464708.81000000006</v>
      </c>
      <c r="O54" s="7">
        <v>140420</v>
      </c>
      <c r="P54" s="7">
        <v>149028</v>
      </c>
      <c r="Q54" s="2" t="s">
        <v>289</v>
      </c>
      <c r="R54" s="6" t="s">
        <v>115</v>
      </c>
    </row>
    <row r="55" spans="1:18" ht="228" x14ac:dyDescent="0.2">
      <c r="A55" s="6" t="s">
        <v>383</v>
      </c>
      <c r="B55" s="3" t="s">
        <v>423</v>
      </c>
      <c r="C55" s="3" t="s">
        <v>214</v>
      </c>
      <c r="D55" s="3" t="s">
        <v>136</v>
      </c>
      <c r="E55" s="3" t="s">
        <v>225</v>
      </c>
      <c r="F55" s="3" t="s">
        <v>267</v>
      </c>
      <c r="G55" s="17" t="s">
        <v>390</v>
      </c>
      <c r="H55" s="18" t="s">
        <v>10</v>
      </c>
      <c r="I55" s="4">
        <v>42705</v>
      </c>
      <c r="J55" s="4">
        <v>43951</v>
      </c>
      <c r="K55" s="12">
        <v>1149301.25</v>
      </c>
      <c r="L55" s="13">
        <v>705000</v>
      </c>
      <c r="M55" s="13">
        <v>448189.8</v>
      </c>
      <c r="N55" s="7">
        <v>444301.25</v>
      </c>
      <c r="O55" s="7">
        <v>50000</v>
      </c>
      <c r="P55" s="7"/>
      <c r="Q55" s="2" t="s">
        <v>289</v>
      </c>
      <c r="R55" s="6" t="s">
        <v>452</v>
      </c>
    </row>
    <row r="56" spans="1:18" ht="199.5" x14ac:dyDescent="0.2">
      <c r="A56" s="6" t="s">
        <v>374</v>
      </c>
      <c r="B56" s="3" t="s">
        <v>417</v>
      </c>
      <c r="C56" s="3" t="s">
        <v>187</v>
      </c>
      <c r="D56" s="3" t="s">
        <v>131</v>
      </c>
      <c r="E56" s="3" t="s">
        <v>194</v>
      </c>
      <c r="F56" s="3" t="s">
        <v>268</v>
      </c>
      <c r="G56" s="17" t="s">
        <v>389</v>
      </c>
      <c r="H56" s="18" t="s">
        <v>14</v>
      </c>
      <c r="I56" s="4">
        <v>42692</v>
      </c>
      <c r="J56" s="4">
        <v>43465</v>
      </c>
      <c r="K56" s="12">
        <v>629935.09</v>
      </c>
      <c r="L56" s="13">
        <v>297364.84999999998</v>
      </c>
      <c r="M56" s="13">
        <v>178418.91</v>
      </c>
      <c r="N56" s="7">
        <v>332570.23999999999</v>
      </c>
      <c r="O56" s="7">
        <v>135377</v>
      </c>
      <c r="P56" s="7">
        <v>135377</v>
      </c>
      <c r="Q56" s="2" t="s">
        <v>295</v>
      </c>
      <c r="R56" s="6" t="s">
        <v>453</v>
      </c>
    </row>
    <row r="57" spans="1:18" ht="256.5" x14ac:dyDescent="0.2">
      <c r="A57" s="6" t="s">
        <v>466</v>
      </c>
      <c r="B57" s="3" t="s">
        <v>436</v>
      </c>
      <c r="C57" s="3" t="s">
        <v>226</v>
      </c>
      <c r="D57" s="3" t="s">
        <v>161</v>
      </c>
      <c r="F57" s="3" t="s">
        <v>269</v>
      </c>
      <c r="G57" s="17" t="s">
        <v>391</v>
      </c>
      <c r="H57" s="18" t="s">
        <v>86</v>
      </c>
      <c r="I57" s="4">
        <v>41640</v>
      </c>
      <c r="J57" s="4">
        <v>43465</v>
      </c>
      <c r="K57" s="12">
        <v>17243758.640000001</v>
      </c>
      <c r="L57" s="13">
        <v>14200000</v>
      </c>
      <c r="M57" s="13">
        <v>6279172</v>
      </c>
      <c r="N57" s="7">
        <v>3043758.6399999997</v>
      </c>
      <c r="O57" s="7">
        <v>152600</v>
      </c>
      <c r="P57" s="7">
        <v>130000</v>
      </c>
      <c r="Q57" s="2" t="s">
        <v>295</v>
      </c>
      <c r="R57" s="6" t="s">
        <v>301</v>
      </c>
    </row>
    <row r="58" spans="1:18" ht="213.75" x14ac:dyDescent="0.2">
      <c r="A58" s="6" t="s">
        <v>465</v>
      </c>
      <c r="B58" s="3" t="s">
        <v>428</v>
      </c>
      <c r="C58" s="3" t="s">
        <v>152</v>
      </c>
      <c r="D58" s="3" t="s">
        <v>177</v>
      </c>
      <c r="F58" s="3" t="s">
        <v>160</v>
      </c>
      <c r="G58" s="17" t="s">
        <v>390</v>
      </c>
      <c r="H58" s="18" t="s">
        <v>27</v>
      </c>
      <c r="I58" s="4">
        <v>42737</v>
      </c>
      <c r="J58" s="4">
        <v>44561</v>
      </c>
      <c r="K58" s="12">
        <v>954612.99999999988</v>
      </c>
      <c r="L58" s="13">
        <v>526885.1</v>
      </c>
      <c r="M58" s="13">
        <v>342475.32</v>
      </c>
      <c r="N58" s="7">
        <v>427727.9</v>
      </c>
      <c r="O58" s="7">
        <v>40000</v>
      </c>
      <c r="P58" s="7"/>
      <c r="Q58" s="2" t="s">
        <v>289</v>
      </c>
      <c r="R58" s="6" t="s">
        <v>115</v>
      </c>
    </row>
    <row r="59" spans="1:18" ht="185.25" x14ac:dyDescent="0.2">
      <c r="A59" s="6" t="s">
        <v>375</v>
      </c>
      <c r="B59" s="3" t="s">
        <v>416</v>
      </c>
      <c r="C59" s="3" t="s">
        <v>163</v>
      </c>
      <c r="D59" s="3" t="s">
        <v>157</v>
      </c>
      <c r="E59" s="3" t="s">
        <v>227</v>
      </c>
      <c r="F59" s="3" t="s">
        <v>270</v>
      </c>
      <c r="G59" s="17" t="s">
        <v>389</v>
      </c>
      <c r="H59" s="18" t="s">
        <v>89</v>
      </c>
      <c r="I59" s="4">
        <v>42979</v>
      </c>
      <c r="J59" s="4">
        <v>44255</v>
      </c>
      <c r="K59" s="12">
        <v>1233380.98</v>
      </c>
      <c r="L59" s="13">
        <v>771974.75</v>
      </c>
      <c r="M59" s="13">
        <v>463184.85</v>
      </c>
      <c r="N59" s="7">
        <v>461406.23</v>
      </c>
      <c r="O59" s="7">
        <v>160000</v>
      </c>
      <c r="P59" s="7">
        <v>150000</v>
      </c>
      <c r="Q59" s="2" t="s">
        <v>289</v>
      </c>
      <c r="R59" s="6" t="s">
        <v>452</v>
      </c>
    </row>
    <row r="60" spans="1:18" ht="242.25" x14ac:dyDescent="0.2">
      <c r="A60" s="6" t="s">
        <v>376</v>
      </c>
      <c r="B60" s="3" t="s">
        <v>413</v>
      </c>
      <c r="C60" s="3" t="s">
        <v>137</v>
      </c>
      <c r="D60" s="3" t="s">
        <v>162</v>
      </c>
      <c r="E60" s="3" t="s">
        <v>228</v>
      </c>
      <c r="F60" s="3" t="s">
        <v>271</v>
      </c>
      <c r="G60" s="17" t="s">
        <v>389</v>
      </c>
      <c r="H60" s="18" t="s">
        <v>77</v>
      </c>
      <c r="I60" s="4">
        <v>42979</v>
      </c>
      <c r="J60" s="4">
        <v>43709</v>
      </c>
      <c r="K60" s="12">
        <v>1331726.83</v>
      </c>
      <c r="L60" s="13">
        <v>689991.32000000007</v>
      </c>
      <c r="M60" s="13">
        <v>383390.01</v>
      </c>
      <c r="N60" s="7">
        <v>641735.51</v>
      </c>
      <c r="O60" s="7">
        <v>190000</v>
      </c>
      <c r="P60" s="7">
        <v>175000</v>
      </c>
      <c r="Q60" s="2" t="s">
        <v>309</v>
      </c>
      <c r="R60" s="6" t="s">
        <v>453</v>
      </c>
    </row>
    <row r="61" spans="1:18" ht="99.75" x14ac:dyDescent="0.2">
      <c r="A61" s="6" t="s">
        <v>377</v>
      </c>
      <c r="B61" s="3" t="s">
        <v>414</v>
      </c>
      <c r="C61" s="3" t="s">
        <v>138</v>
      </c>
      <c r="D61" s="3" t="s">
        <v>175</v>
      </c>
      <c r="E61" s="3" t="s">
        <v>229</v>
      </c>
      <c r="F61" s="3" t="s">
        <v>272</v>
      </c>
      <c r="G61" s="17" t="s">
        <v>389</v>
      </c>
      <c r="H61" s="18" t="s">
        <v>14</v>
      </c>
      <c r="I61" s="4">
        <v>43070</v>
      </c>
      <c r="J61" s="4">
        <v>43799</v>
      </c>
      <c r="K61" s="12">
        <v>674310.58000000007</v>
      </c>
      <c r="L61" s="13">
        <v>460389.32999999996</v>
      </c>
      <c r="M61" s="13">
        <v>260964.39999999997</v>
      </c>
      <c r="N61" s="7">
        <v>213921.25</v>
      </c>
      <c r="O61" s="7">
        <v>70000</v>
      </c>
      <c r="P61" s="7">
        <v>70000</v>
      </c>
      <c r="Q61" s="2" t="s">
        <v>336</v>
      </c>
      <c r="R61" s="6" t="s">
        <v>115</v>
      </c>
    </row>
    <row r="62" spans="1:18" ht="356.25" x14ac:dyDescent="0.2">
      <c r="A62" s="6" t="s">
        <v>467</v>
      </c>
      <c r="B62" s="3" t="s">
        <v>94</v>
      </c>
      <c r="C62" s="3" t="s">
        <v>93</v>
      </c>
      <c r="D62" s="3" t="s">
        <v>125</v>
      </c>
      <c r="G62" s="17" t="s">
        <v>390</v>
      </c>
      <c r="H62" s="18" t="s">
        <v>27</v>
      </c>
      <c r="I62" s="4">
        <v>42737</v>
      </c>
      <c r="J62" s="4">
        <v>44286</v>
      </c>
      <c r="K62" s="12">
        <v>598759.58000000007</v>
      </c>
      <c r="L62" s="13">
        <v>370008.66000000003</v>
      </c>
      <c r="M62" s="13">
        <v>240505.66</v>
      </c>
      <c r="N62" s="7">
        <v>228750.91999999998</v>
      </c>
      <c r="O62" s="7">
        <v>80000</v>
      </c>
      <c r="P62" s="7">
        <v>110000</v>
      </c>
      <c r="Q62" s="2" t="s">
        <v>297</v>
      </c>
      <c r="R62" s="6" t="s">
        <v>301</v>
      </c>
    </row>
    <row r="63" spans="1:18" ht="299.25" x14ac:dyDescent="0.2">
      <c r="A63" s="6" t="s">
        <v>378</v>
      </c>
      <c r="B63" s="3" t="s">
        <v>96</v>
      </c>
      <c r="C63" s="3" t="s">
        <v>231</v>
      </c>
      <c r="D63" s="3" t="s">
        <v>167</v>
      </c>
      <c r="E63" s="3" t="s">
        <v>230</v>
      </c>
      <c r="F63" s="3" t="s">
        <v>273</v>
      </c>
      <c r="G63" s="17" t="s">
        <v>390</v>
      </c>
      <c r="H63" s="18" t="s">
        <v>27</v>
      </c>
      <c r="I63" s="4">
        <v>42736</v>
      </c>
      <c r="J63" s="4">
        <v>43830</v>
      </c>
      <c r="K63" s="12">
        <v>578344.93000000005</v>
      </c>
      <c r="L63" s="13">
        <v>245158.45</v>
      </c>
      <c r="M63" s="13">
        <v>147095.07</v>
      </c>
      <c r="N63" s="7">
        <v>333186.48</v>
      </c>
      <c r="O63" s="7">
        <v>85000</v>
      </c>
      <c r="P63" s="7">
        <v>0</v>
      </c>
      <c r="Q63" s="2" t="s">
        <v>297</v>
      </c>
      <c r="R63" s="6" t="s">
        <v>452</v>
      </c>
    </row>
    <row r="64" spans="1:18" ht="409.5" x14ac:dyDescent="0.2">
      <c r="A64" s="6" t="s">
        <v>379</v>
      </c>
      <c r="B64" s="3" t="s">
        <v>98</v>
      </c>
      <c r="C64" s="3" t="s">
        <v>168</v>
      </c>
      <c r="D64" s="3" t="s">
        <v>156</v>
      </c>
      <c r="E64" s="3" t="s">
        <v>232</v>
      </c>
      <c r="F64" s="3" t="s">
        <v>274</v>
      </c>
      <c r="G64" s="17" t="s">
        <v>390</v>
      </c>
      <c r="H64" s="18" t="s">
        <v>27</v>
      </c>
      <c r="I64" s="4">
        <v>42826</v>
      </c>
      <c r="J64" s="4">
        <v>44196</v>
      </c>
      <c r="K64" s="12">
        <v>412129.43000000005</v>
      </c>
      <c r="L64" s="13">
        <v>244947.20000000001</v>
      </c>
      <c r="M64" s="13">
        <v>159215.67999999999</v>
      </c>
      <c r="N64" s="7">
        <v>167182.22999999998</v>
      </c>
      <c r="O64" s="7">
        <v>56400</v>
      </c>
      <c r="P64" s="7">
        <v>84331</v>
      </c>
      <c r="Q64" s="2" t="s">
        <v>289</v>
      </c>
      <c r="R64" s="6" t="s">
        <v>454</v>
      </c>
    </row>
    <row r="65" spans="1:18" ht="199.5" x14ac:dyDescent="0.2">
      <c r="A65" s="6" t="s">
        <v>380</v>
      </c>
      <c r="B65" s="3" t="s">
        <v>100</v>
      </c>
      <c r="C65" s="3" t="s">
        <v>200</v>
      </c>
      <c r="D65" s="3" t="s">
        <v>275</v>
      </c>
      <c r="G65" s="17" t="s">
        <v>390</v>
      </c>
      <c r="H65" s="18" t="s">
        <v>59</v>
      </c>
      <c r="I65" s="4">
        <v>42552</v>
      </c>
      <c r="J65" s="4">
        <v>43647</v>
      </c>
      <c r="K65" s="12">
        <v>766535</v>
      </c>
      <c r="L65" s="13">
        <v>383267.5</v>
      </c>
      <c r="M65" s="13">
        <v>181630.47</v>
      </c>
      <c r="N65" s="7">
        <v>383267.5</v>
      </c>
      <c r="O65" s="7">
        <v>217768</v>
      </c>
      <c r="P65" s="7">
        <v>196161</v>
      </c>
      <c r="Q65" s="2" t="s">
        <v>289</v>
      </c>
      <c r="R65" s="6" t="s">
        <v>115</v>
      </c>
    </row>
    <row r="66" spans="1:18" ht="409.5" x14ac:dyDescent="0.2">
      <c r="A66" s="6" t="s">
        <v>468</v>
      </c>
      <c r="B66" s="3" t="s">
        <v>104</v>
      </c>
      <c r="C66" s="3" t="s">
        <v>102</v>
      </c>
      <c r="D66" s="3" t="s">
        <v>125</v>
      </c>
      <c r="F66" s="3" t="s">
        <v>276</v>
      </c>
      <c r="G66" s="17" t="s">
        <v>390</v>
      </c>
      <c r="H66" s="18" t="s">
        <v>103</v>
      </c>
      <c r="I66" s="4">
        <v>42736</v>
      </c>
      <c r="J66" s="4">
        <v>44196</v>
      </c>
      <c r="K66" s="12">
        <v>990363.62</v>
      </c>
      <c r="L66" s="13">
        <v>654000</v>
      </c>
      <c r="M66" s="13">
        <v>425000</v>
      </c>
      <c r="N66" s="7">
        <v>336363.62</v>
      </c>
      <c r="O66" s="7">
        <v>120000</v>
      </c>
      <c r="P66" s="7">
        <v>150000</v>
      </c>
      <c r="Q66" s="2" t="s">
        <v>289</v>
      </c>
      <c r="R66" s="6" t="s">
        <v>301</v>
      </c>
    </row>
    <row r="67" spans="1:18" ht="409.5" x14ac:dyDescent="0.2">
      <c r="A67" s="6" t="s">
        <v>381</v>
      </c>
      <c r="B67" s="3" t="s">
        <v>107</v>
      </c>
      <c r="C67" s="3" t="s">
        <v>106</v>
      </c>
      <c r="D67" s="3" t="s">
        <v>139</v>
      </c>
      <c r="E67" s="3" t="s">
        <v>163</v>
      </c>
      <c r="F67" s="3" t="s">
        <v>277</v>
      </c>
      <c r="G67" s="17" t="s">
        <v>389</v>
      </c>
      <c r="H67" s="18" t="s">
        <v>77</v>
      </c>
      <c r="I67" s="4">
        <v>43009</v>
      </c>
      <c r="J67" s="4">
        <v>44165</v>
      </c>
      <c r="K67" s="12">
        <v>843719.24</v>
      </c>
      <c r="L67" s="13">
        <v>598534.72</v>
      </c>
      <c r="M67" s="13">
        <v>284996.92</v>
      </c>
      <c r="N67" s="7">
        <v>245184.52</v>
      </c>
      <c r="O67" s="7">
        <v>75000</v>
      </c>
      <c r="P67" s="7">
        <v>75000</v>
      </c>
      <c r="Q67" s="2" t="s">
        <v>309</v>
      </c>
      <c r="R67" s="6" t="s">
        <v>452</v>
      </c>
    </row>
    <row r="68" spans="1:18" ht="409.5" x14ac:dyDescent="0.2">
      <c r="A68" s="6" t="s">
        <v>382</v>
      </c>
      <c r="B68" s="3" t="s">
        <v>111</v>
      </c>
      <c r="C68" s="3" t="s">
        <v>109</v>
      </c>
      <c r="D68" s="3" t="s">
        <v>110</v>
      </c>
      <c r="E68" s="3" t="s">
        <v>189</v>
      </c>
      <c r="G68" s="17" t="s">
        <v>390</v>
      </c>
      <c r="H68" s="18" t="s">
        <v>103</v>
      </c>
      <c r="I68" s="4">
        <v>42853</v>
      </c>
      <c r="J68" s="4">
        <v>43738</v>
      </c>
      <c r="K68" s="12">
        <v>1557950.0000000002</v>
      </c>
      <c r="L68" s="13">
        <v>1221235</v>
      </c>
      <c r="M68" s="13">
        <v>610617.5</v>
      </c>
      <c r="N68" s="7">
        <v>336715</v>
      </c>
      <c r="O68" s="7">
        <v>50000</v>
      </c>
      <c r="P68" s="7">
        <v>75000</v>
      </c>
      <c r="Q68" s="2" t="s">
        <v>289</v>
      </c>
      <c r="R68" s="6" t="s">
        <v>451</v>
      </c>
    </row>
    <row r="69" spans="1:18" ht="142.5" x14ac:dyDescent="0.2">
      <c r="A69" s="6" t="s">
        <v>112</v>
      </c>
      <c r="B69" s="3" t="s">
        <v>114</v>
      </c>
      <c r="C69" s="3" t="s">
        <v>149</v>
      </c>
      <c r="D69" s="3" t="s">
        <v>174</v>
      </c>
      <c r="F69" s="3" t="s">
        <v>278</v>
      </c>
      <c r="G69" s="17" t="s">
        <v>390</v>
      </c>
      <c r="H69" s="18" t="s">
        <v>113</v>
      </c>
      <c r="I69" s="4">
        <v>42736</v>
      </c>
      <c r="J69" s="4">
        <v>43830</v>
      </c>
      <c r="K69" s="12">
        <v>652961.80000000005</v>
      </c>
      <c r="L69" s="13">
        <v>186327.61</v>
      </c>
      <c r="M69" s="13">
        <v>121112.95</v>
      </c>
      <c r="N69" s="7">
        <v>466634.19</v>
      </c>
      <c r="O69" s="7">
        <v>318245</v>
      </c>
      <c r="P69" s="7">
        <v>195053</v>
      </c>
      <c r="Q69" s="2" t="s">
        <v>289</v>
      </c>
      <c r="R69" s="6" t="s">
        <v>115</v>
      </c>
    </row>
    <row r="70" spans="1:18" x14ac:dyDescent="0.2">
      <c r="N70" s="7"/>
      <c r="O70" s="7"/>
      <c r="P70" s="7"/>
    </row>
  </sheetData>
  <autoFilter ref="A3:Q70"/>
  <hyperlinks>
    <hyperlink ref="A2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selection activeCell="A26" sqref="A26"/>
    </sheetView>
  </sheetViews>
  <sheetFormatPr baseColWidth="10" defaultRowHeight="14.25" x14ac:dyDescent="0.2"/>
  <cols>
    <col min="1" max="1" width="22.5" customWidth="1"/>
    <col min="2" max="2" width="18.375" customWidth="1"/>
    <col min="3" max="3" width="12.75" customWidth="1"/>
    <col min="4" max="4" width="21.625" customWidth="1"/>
    <col min="5" max="5" width="29.625" customWidth="1"/>
  </cols>
  <sheetData>
    <row r="1" spans="1:5" x14ac:dyDescent="0.2">
      <c r="A1" t="s">
        <v>0</v>
      </c>
      <c r="B1" t="s">
        <v>1</v>
      </c>
      <c r="C1" t="s">
        <v>284</v>
      </c>
      <c r="D1" t="s">
        <v>285</v>
      </c>
      <c r="E1" t="s">
        <v>286</v>
      </c>
    </row>
    <row r="2" spans="1:5" x14ac:dyDescent="0.2">
      <c r="A2">
        <v>20</v>
      </c>
      <c r="B2" t="s">
        <v>9</v>
      </c>
      <c r="C2" t="s">
        <v>287</v>
      </c>
      <c r="D2" t="s">
        <v>288</v>
      </c>
      <c r="E2" t="s">
        <v>289</v>
      </c>
    </row>
    <row r="3" spans="1:5" x14ac:dyDescent="0.2">
      <c r="A3">
        <v>21</v>
      </c>
      <c r="B3" t="s">
        <v>11</v>
      </c>
      <c r="C3" t="s">
        <v>287</v>
      </c>
      <c r="D3" t="s">
        <v>290</v>
      </c>
      <c r="E3" t="s">
        <v>289</v>
      </c>
    </row>
    <row r="4" spans="1:5" x14ac:dyDescent="0.2">
      <c r="A4">
        <v>29</v>
      </c>
      <c r="B4" t="s">
        <v>13</v>
      </c>
      <c r="C4" t="s">
        <v>287</v>
      </c>
      <c r="D4" t="s">
        <v>291</v>
      </c>
      <c r="E4" t="s">
        <v>292</v>
      </c>
    </row>
    <row r="5" spans="1:5" x14ac:dyDescent="0.2">
      <c r="A5">
        <v>31</v>
      </c>
      <c r="B5" t="s">
        <v>15</v>
      </c>
      <c r="C5" t="s">
        <v>287</v>
      </c>
      <c r="D5" t="s">
        <v>293</v>
      </c>
      <c r="E5" t="s">
        <v>289</v>
      </c>
    </row>
    <row r="6" spans="1:5" x14ac:dyDescent="0.2">
      <c r="A6">
        <v>32</v>
      </c>
      <c r="B6" t="s">
        <v>16</v>
      </c>
      <c r="C6" t="s">
        <v>287</v>
      </c>
      <c r="D6" t="s">
        <v>294</v>
      </c>
      <c r="E6" t="s">
        <v>295</v>
      </c>
    </row>
    <row r="7" spans="1:5" x14ac:dyDescent="0.2">
      <c r="A7">
        <v>35</v>
      </c>
      <c r="B7" t="s">
        <v>17</v>
      </c>
      <c r="C7" t="s">
        <v>287</v>
      </c>
      <c r="D7" t="s">
        <v>296</v>
      </c>
      <c r="E7" t="s">
        <v>297</v>
      </c>
    </row>
    <row r="8" spans="1:5" x14ac:dyDescent="0.2">
      <c r="A8">
        <v>56</v>
      </c>
      <c r="B8" t="s">
        <v>19</v>
      </c>
      <c r="C8" t="s">
        <v>287</v>
      </c>
      <c r="D8" t="s">
        <v>20</v>
      </c>
      <c r="E8" t="s">
        <v>297</v>
      </c>
    </row>
    <row r="9" spans="1:5" x14ac:dyDescent="0.2">
      <c r="A9">
        <v>72</v>
      </c>
      <c r="B9" t="s">
        <v>22</v>
      </c>
      <c r="C9" t="s">
        <v>287</v>
      </c>
      <c r="D9" t="s">
        <v>23</v>
      </c>
      <c r="E9" t="s">
        <v>289</v>
      </c>
    </row>
    <row r="10" spans="1:5" x14ac:dyDescent="0.2">
      <c r="A10">
        <v>76</v>
      </c>
      <c r="B10" t="s">
        <v>25</v>
      </c>
      <c r="C10" t="s">
        <v>287</v>
      </c>
      <c r="D10" t="s">
        <v>293</v>
      </c>
      <c r="E10" t="s">
        <v>289</v>
      </c>
    </row>
    <row r="11" spans="1:5" x14ac:dyDescent="0.2">
      <c r="A11">
        <v>112</v>
      </c>
      <c r="B11" t="s">
        <v>26</v>
      </c>
      <c r="C11" t="s">
        <v>287</v>
      </c>
      <c r="D11" t="s">
        <v>20</v>
      </c>
      <c r="E11" t="s">
        <v>297</v>
      </c>
    </row>
    <row r="12" spans="1:5" x14ac:dyDescent="0.2">
      <c r="A12">
        <v>113</v>
      </c>
      <c r="B12" t="s">
        <v>28</v>
      </c>
      <c r="C12" t="s">
        <v>287</v>
      </c>
      <c r="D12" t="s">
        <v>293</v>
      </c>
      <c r="E12" t="s">
        <v>289</v>
      </c>
    </row>
    <row r="13" spans="1:5" x14ac:dyDescent="0.2">
      <c r="A13">
        <v>118</v>
      </c>
      <c r="B13" t="s">
        <v>29</v>
      </c>
      <c r="C13" t="s">
        <v>287</v>
      </c>
      <c r="D13" t="s">
        <v>298</v>
      </c>
      <c r="E13" t="s">
        <v>299</v>
      </c>
    </row>
    <row r="14" spans="1:5" x14ac:dyDescent="0.2">
      <c r="A14">
        <v>123</v>
      </c>
      <c r="B14" t="s">
        <v>30</v>
      </c>
      <c r="C14" t="s">
        <v>287</v>
      </c>
      <c r="D14" t="s">
        <v>300</v>
      </c>
      <c r="E14" t="s">
        <v>297</v>
      </c>
    </row>
    <row r="15" spans="1:5" x14ac:dyDescent="0.2">
      <c r="A15">
        <v>135</v>
      </c>
      <c r="B15" t="s">
        <v>31</v>
      </c>
      <c r="C15" t="s">
        <v>287</v>
      </c>
      <c r="D15" t="s">
        <v>32</v>
      </c>
      <c r="E15" t="s">
        <v>301</v>
      </c>
    </row>
    <row r="16" spans="1:5" x14ac:dyDescent="0.2">
      <c r="A16">
        <v>136</v>
      </c>
      <c r="B16" t="s">
        <v>34</v>
      </c>
      <c r="C16" t="s">
        <v>287</v>
      </c>
      <c r="D16" t="s">
        <v>302</v>
      </c>
      <c r="E16" t="s">
        <v>289</v>
      </c>
    </row>
    <row r="17" spans="1:5" x14ac:dyDescent="0.2">
      <c r="A17">
        <v>139</v>
      </c>
      <c r="B17" t="s">
        <v>35</v>
      </c>
      <c r="C17" t="s">
        <v>287</v>
      </c>
      <c r="D17" t="s">
        <v>303</v>
      </c>
      <c r="E17" t="s">
        <v>289</v>
      </c>
    </row>
    <row r="18" spans="1:5" x14ac:dyDescent="0.2">
      <c r="A18">
        <v>152</v>
      </c>
      <c r="B18" t="s">
        <v>36</v>
      </c>
      <c r="C18" t="s">
        <v>287</v>
      </c>
      <c r="D18" t="s">
        <v>304</v>
      </c>
      <c r="E18" t="s">
        <v>297</v>
      </c>
    </row>
    <row r="19" spans="1:5" x14ac:dyDescent="0.2">
      <c r="A19">
        <v>386</v>
      </c>
      <c r="B19" t="s">
        <v>37</v>
      </c>
      <c r="C19" t="s">
        <v>287</v>
      </c>
      <c r="D19" t="s">
        <v>305</v>
      </c>
      <c r="E19" t="s">
        <v>297</v>
      </c>
    </row>
    <row r="20" spans="1:5" x14ac:dyDescent="0.2">
      <c r="A20">
        <v>410</v>
      </c>
      <c r="B20" t="s">
        <v>38</v>
      </c>
      <c r="C20" t="s">
        <v>287</v>
      </c>
      <c r="D20" t="s">
        <v>306</v>
      </c>
      <c r="E20" t="s">
        <v>307</v>
      </c>
    </row>
    <row r="21" spans="1:5" x14ac:dyDescent="0.2">
      <c r="A21">
        <v>497</v>
      </c>
      <c r="B21" t="s">
        <v>40</v>
      </c>
      <c r="C21" t="s">
        <v>287</v>
      </c>
      <c r="D21" t="s">
        <v>308</v>
      </c>
      <c r="E21" t="s">
        <v>309</v>
      </c>
    </row>
    <row r="22" spans="1:5" x14ac:dyDescent="0.2">
      <c r="A22">
        <v>578</v>
      </c>
      <c r="B22" t="s">
        <v>42</v>
      </c>
      <c r="C22" t="s">
        <v>287</v>
      </c>
      <c r="D22" t="s">
        <v>310</v>
      </c>
      <c r="E22" t="s">
        <v>307</v>
      </c>
    </row>
    <row r="23" spans="1:5" x14ac:dyDescent="0.2">
      <c r="A23">
        <v>586</v>
      </c>
      <c r="B23" t="s">
        <v>43</v>
      </c>
      <c r="C23" t="s">
        <v>287</v>
      </c>
      <c r="D23" t="s">
        <v>305</v>
      </c>
      <c r="E23" t="s">
        <v>292</v>
      </c>
    </row>
    <row r="24" spans="1:5" x14ac:dyDescent="0.2">
      <c r="A24">
        <v>587</v>
      </c>
      <c r="B24" t="s">
        <v>45</v>
      </c>
      <c r="C24" t="s">
        <v>287</v>
      </c>
      <c r="D24" t="s">
        <v>293</v>
      </c>
      <c r="E24" t="s">
        <v>289</v>
      </c>
    </row>
    <row r="25" spans="1:5" x14ac:dyDescent="0.2">
      <c r="A25">
        <v>589</v>
      </c>
      <c r="B25" t="s">
        <v>47</v>
      </c>
      <c r="C25" t="s">
        <v>287</v>
      </c>
      <c r="D25" t="s">
        <v>311</v>
      </c>
      <c r="E25" t="s">
        <v>292</v>
      </c>
    </row>
    <row r="26" spans="1:5" x14ac:dyDescent="0.2">
      <c r="A26">
        <v>626</v>
      </c>
      <c r="B26" t="s">
        <v>48</v>
      </c>
      <c r="C26" t="s">
        <v>287</v>
      </c>
      <c r="D26" t="s">
        <v>312</v>
      </c>
      <c r="E26" t="s">
        <v>292</v>
      </c>
    </row>
    <row r="27" spans="1:5" x14ac:dyDescent="0.2">
      <c r="A27">
        <v>666</v>
      </c>
      <c r="B27" t="s">
        <v>49</v>
      </c>
      <c r="C27" t="s">
        <v>287</v>
      </c>
      <c r="D27" t="s">
        <v>313</v>
      </c>
      <c r="E27" t="s">
        <v>307</v>
      </c>
    </row>
    <row r="28" spans="1:5" x14ac:dyDescent="0.2">
      <c r="A28">
        <v>683</v>
      </c>
      <c r="B28" t="s">
        <v>50</v>
      </c>
      <c r="C28" t="s">
        <v>287</v>
      </c>
      <c r="D28" t="s">
        <v>314</v>
      </c>
      <c r="E28" t="s">
        <v>297</v>
      </c>
    </row>
    <row r="29" spans="1:5" x14ac:dyDescent="0.2">
      <c r="A29">
        <v>1651</v>
      </c>
      <c r="B29" t="s">
        <v>51</v>
      </c>
      <c r="C29" t="s">
        <v>287</v>
      </c>
      <c r="D29" t="s">
        <v>315</v>
      </c>
      <c r="E29" t="s">
        <v>297</v>
      </c>
    </row>
    <row r="30" spans="1:5" x14ac:dyDescent="0.2">
      <c r="A30">
        <v>1779</v>
      </c>
      <c r="B30" t="s">
        <v>52</v>
      </c>
      <c r="C30" t="s">
        <v>287</v>
      </c>
      <c r="D30" t="s">
        <v>316</v>
      </c>
      <c r="E30" t="s">
        <v>301</v>
      </c>
    </row>
    <row r="31" spans="1:5" x14ac:dyDescent="0.2">
      <c r="A31">
        <v>1786</v>
      </c>
      <c r="B31" t="s">
        <v>53</v>
      </c>
      <c r="C31" t="s">
        <v>287</v>
      </c>
      <c r="D31" t="s">
        <v>305</v>
      </c>
      <c r="E31" t="s">
        <v>297</v>
      </c>
    </row>
    <row r="32" spans="1:5" x14ac:dyDescent="0.2">
      <c r="A32">
        <v>1789</v>
      </c>
      <c r="B32" t="s">
        <v>54</v>
      </c>
      <c r="C32" t="s">
        <v>287</v>
      </c>
      <c r="D32" t="s">
        <v>317</v>
      </c>
      <c r="E32" t="s">
        <v>289</v>
      </c>
    </row>
    <row r="33" spans="1:5" x14ac:dyDescent="0.2">
      <c r="A33">
        <v>1792</v>
      </c>
      <c r="B33" t="s">
        <v>55</v>
      </c>
      <c r="C33" t="s">
        <v>287</v>
      </c>
      <c r="D33" t="s">
        <v>305</v>
      </c>
      <c r="E33" t="s">
        <v>297</v>
      </c>
    </row>
    <row r="34" spans="1:5" x14ac:dyDescent="0.2">
      <c r="A34">
        <v>1797</v>
      </c>
      <c r="B34" t="s">
        <v>56</v>
      </c>
      <c r="C34" t="s">
        <v>287</v>
      </c>
      <c r="D34" t="s">
        <v>318</v>
      </c>
      <c r="E34" t="s">
        <v>289</v>
      </c>
    </row>
    <row r="35" spans="1:5" x14ac:dyDescent="0.2">
      <c r="A35">
        <v>1799</v>
      </c>
      <c r="B35" t="s">
        <v>57</v>
      </c>
      <c r="C35" t="s">
        <v>287</v>
      </c>
      <c r="D35" t="s">
        <v>319</v>
      </c>
      <c r="E35" t="s">
        <v>289</v>
      </c>
    </row>
    <row r="36" spans="1:5" x14ac:dyDescent="0.2">
      <c r="A36">
        <v>1807</v>
      </c>
      <c r="B36" t="s">
        <v>58</v>
      </c>
      <c r="C36" t="s">
        <v>287</v>
      </c>
      <c r="D36" t="s">
        <v>305</v>
      </c>
      <c r="E36" t="s">
        <v>297</v>
      </c>
    </row>
    <row r="37" spans="1:5" x14ac:dyDescent="0.2">
      <c r="A37">
        <v>1812</v>
      </c>
      <c r="B37" t="s">
        <v>60</v>
      </c>
      <c r="C37" t="s">
        <v>287</v>
      </c>
      <c r="D37" t="s">
        <v>294</v>
      </c>
      <c r="E37" t="s">
        <v>295</v>
      </c>
    </row>
    <row r="38" spans="1:5" x14ac:dyDescent="0.2">
      <c r="A38">
        <v>1813</v>
      </c>
      <c r="B38" t="s">
        <v>61</v>
      </c>
      <c r="C38" t="s">
        <v>287</v>
      </c>
      <c r="D38" t="s">
        <v>320</v>
      </c>
      <c r="E38" t="s">
        <v>289</v>
      </c>
    </row>
    <row r="39" spans="1:5" x14ac:dyDescent="0.2">
      <c r="A39">
        <v>1816</v>
      </c>
      <c r="B39" t="s">
        <v>62</v>
      </c>
      <c r="C39" t="s">
        <v>287</v>
      </c>
      <c r="D39" t="s">
        <v>321</v>
      </c>
      <c r="E39" t="s">
        <v>289</v>
      </c>
    </row>
    <row r="40" spans="1:5" x14ac:dyDescent="0.2">
      <c r="A40">
        <v>1825</v>
      </c>
      <c r="B40" t="s">
        <v>63</v>
      </c>
      <c r="C40" t="s">
        <v>287</v>
      </c>
      <c r="D40" t="s">
        <v>322</v>
      </c>
      <c r="E40" t="s">
        <v>297</v>
      </c>
    </row>
    <row r="41" spans="1:5" x14ac:dyDescent="0.2">
      <c r="A41">
        <v>1826</v>
      </c>
      <c r="B41" t="s">
        <v>64</v>
      </c>
      <c r="C41" t="s">
        <v>287</v>
      </c>
      <c r="D41" t="s">
        <v>323</v>
      </c>
      <c r="E41" t="s">
        <v>307</v>
      </c>
    </row>
    <row r="42" spans="1:5" x14ac:dyDescent="0.2">
      <c r="A42">
        <v>1832</v>
      </c>
      <c r="B42" t="s">
        <v>65</v>
      </c>
      <c r="C42" t="s">
        <v>287</v>
      </c>
      <c r="D42" t="s">
        <v>293</v>
      </c>
      <c r="E42" t="s">
        <v>307</v>
      </c>
    </row>
    <row r="43" spans="1:5" x14ac:dyDescent="0.2">
      <c r="A43">
        <v>1845</v>
      </c>
      <c r="B43" t="s">
        <v>66</v>
      </c>
      <c r="C43" t="s">
        <v>287</v>
      </c>
      <c r="D43" t="s">
        <v>293</v>
      </c>
      <c r="E43" t="s">
        <v>289</v>
      </c>
    </row>
    <row r="44" spans="1:5" x14ac:dyDescent="0.2">
      <c r="A44">
        <v>1891</v>
      </c>
      <c r="B44" t="s">
        <v>68</v>
      </c>
      <c r="C44" t="s">
        <v>287</v>
      </c>
      <c r="D44" t="s">
        <v>324</v>
      </c>
      <c r="E44" t="s">
        <v>297</v>
      </c>
    </row>
    <row r="45" spans="1:5" x14ac:dyDescent="0.2">
      <c r="A45">
        <v>1892</v>
      </c>
      <c r="B45" t="s">
        <v>70</v>
      </c>
      <c r="C45" t="s">
        <v>287</v>
      </c>
      <c r="D45" t="s">
        <v>325</v>
      </c>
      <c r="E45" t="s">
        <v>297</v>
      </c>
    </row>
    <row r="46" spans="1:5" x14ac:dyDescent="0.2">
      <c r="A46">
        <v>2284</v>
      </c>
      <c r="B46" t="s">
        <v>71</v>
      </c>
      <c r="C46" t="s">
        <v>287</v>
      </c>
      <c r="D46" t="s">
        <v>326</v>
      </c>
      <c r="E46" t="s">
        <v>297</v>
      </c>
    </row>
    <row r="47" spans="1:5" x14ac:dyDescent="0.2">
      <c r="A47">
        <v>2320</v>
      </c>
      <c r="B47" t="s">
        <v>73</v>
      </c>
      <c r="C47" t="s">
        <v>287</v>
      </c>
      <c r="D47" t="s">
        <v>305</v>
      </c>
      <c r="E47" t="s">
        <v>297</v>
      </c>
    </row>
    <row r="48" spans="1:5" x14ac:dyDescent="0.2">
      <c r="A48">
        <v>2332</v>
      </c>
      <c r="B48" t="s">
        <v>74</v>
      </c>
      <c r="C48" t="s">
        <v>287</v>
      </c>
      <c r="D48" t="s">
        <v>323</v>
      </c>
      <c r="E48" t="s">
        <v>289</v>
      </c>
    </row>
    <row r="49" spans="1:5" x14ac:dyDescent="0.2">
      <c r="A49">
        <v>2355</v>
      </c>
      <c r="B49" t="s">
        <v>75</v>
      </c>
      <c r="C49" t="s">
        <v>287</v>
      </c>
      <c r="D49" t="s">
        <v>310</v>
      </c>
      <c r="E49" t="s">
        <v>289</v>
      </c>
    </row>
    <row r="50" spans="1:5" x14ac:dyDescent="0.2">
      <c r="A50">
        <v>2358</v>
      </c>
      <c r="B50" t="s">
        <v>76</v>
      </c>
      <c r="C50" t="s">
        <v>287</v>
      </c>
      <c r="D50" t="s">
        <v>327</v>
      </c>
      <c r="E50" t="s">
        <v>301</v>
      </c>
    </row>
    <row r="51" spans="1:5" x14ac:dyDescent="0.2">
      <c r="A51">
        <v>2359</v>
      </c>
      <c r="B51" t="s">
        <v>78</v>
      </c>
      <c r="C51" t="s">
        <v>287</v>
      </c>
      <c r="D51" t="s">
        <v>328</v>
      </c>
      <c r="E51" t="s">
        <v>289</v>
      </c>
    </row>
    <row r="52" spans="1:5" x14ac:dyDescent="0.2">
      <c r="A52">
        <v>2362</v>
      </c>
      <c r="B52" t="s">
        <v>79</v>
      </c>
      <c r="C52" t="s">
        <v>287</v>
      </c>
      <c r="D52" t="s">
        <v>329</v>
      </c>
      <c r="E52" t="s">
        <v>289</v>
      </c>
    </row>
    <row r="53" spans="1:5" x14ac:dyDescent="0.2">
      <c r="A53">
        <v>2367</v>
      </c>
      <c r="B53" t="s">
        <v>80</v>
      </c>
      <c r="C53" t="s">
        <v>287</v>
      </c>
      <c r="D53" t="s">
        <v>330</v>
      </c>
      <c r="E53" t="s">
        <v>297</v>
      </c>
    </row>
    <row r="54" spans="1:5" x14ac:dyDescent="0.2">
      <c r="A54">
        <v>2369</v>
      </c>
      <c r="B54" t="s">
        <v>81</v>
      </c>
      <c r="C54" t="s">
        <v>287</v>
      </c>
      <c r="D54" t="s">
        <v>82</v>
      </c>
      <c r="E54" t="s">
        <v>289</v>
      </c>
    </row>
    <row r="55" spans="1:5" x14ac:dyDescent="0.2">
      <c r="A55">
        <v>2635</v>
      </c>
      <c r="B55" t="s">
        <v>83</v>
      </c>
      <c r="C55" t="s">
        <v>287</v>
      </c>
      <c r="D55" t="s">
        <v>331</v>
      </c>
      <c r="E55" t="s">
        <v>289</v>
      </c>
    </row>
    <row r="56" spans="1:5" x14ac:dyDescent="0.2">
      <c r="A56">
        <v>2676</v>
      </c>
      <c r="B56" t="s">
        <v>84</v>
      </c>
      <c r="C56" t="s">
        <v>287</v>
      </c>
      <c r="D56" t="s">
        <v>294</v>
      </c>
      <c r="E56" t="s">
        <v>295</v>
      </c>
    </row>
    <row r="57" spans="1:5" x14ac:dyDescent="0.2">
      <c r="A57">
        <v>2678</v>
      </c>
      <c r="B57" t="s">
        <v>85</v>
      </c>
      <c r="C57" t="s">
        <v>287</v>
      </c>
      <c r="D57" t="s">
        <v>332</v>
      </c>
      <c r="E57" t="s">
        <v>295</v>
      </c>
    </row>
    <row r="58" spans="1:5" x14ac:dyDescent="0.2">
      <c r="A58">
        <v>2735</v>
      </c>
      <c r="B58" t="s">
        <v>87</v>
      </c>
      <c r="C58" t="s">
        <v>287</v>
      </c>
      <c r="D58" t="s">
        <v>333</v>
      </c>
      <c r="E58" t="s">
        <v>289</v>
      </c>
    </row>
    <row r="59" spans="1:5" x14ac:dyDescent="0.2">
      <c r="A59">
        <v>2742</v>
      </c>
      <c r="B59" t="s">
        <v>88</v>
      </c>
      <c r="C59" t="s">
        <v>287</v>
      </c>
      <c r="D59" t="s">
        <v>293</v>
      </c>
      <c r="E59" t="s">
        <v>289</v>
      </c>
    </row>
    <row r="60" spans="1:5" x14ac:dyDescent="0.2">
      <c r="A60">
        <v>2770</v>
      </c>
      <c r="B60" t="s">
        <v>90</v>
      </c>
      <c r="C60" t="s">
        <v>287</v>
      </c>
      <c r="D60" t="s">
        <v>334</v>
      </c>
      <c r="E60" t="s">
        <v>309</v>
      </c>
    </row>
    <row r="61" spans="1:5" x14ac:dyDescent="0.2">
      <c r="A61">
        <v>2773</v>
      </c>
      <c r="B61" t="s">
        <v>91</v>
      </c>
      <c r="C61" t="s">
        <v>287</v>
      </c>
      <c r="D61" t="s">
        <v>335</v>
      </c>
      <c r="E61" t="s">
        <v>336</v>
      </c>
    </row>
    <row r="62" spans="1:5" x14ac:dyDescent="0.2">
      <c r="A62">
        <v>3454</v>
      </c>
      <c r="B62" t="s">
        <v>92</v>
      </c>
      <c r="C62" t="s">
        <v>287</v>
      </c>
      <c r="D62" t="s">
        <v>93</v>
      </c>
      <c r="E62" t="s">
        <v>297</v>
      </c>
    </row>
    <row r="63" spans="1:5" x14ac:dyDescent="0.2">
      <c r="A63">
        <v>3455</v>
      </c>
      <c r="B63" t="s">
        <v>95</v>
      </c>
      <c r="C63" t="s">
        <v>287</v>
      </c>
      <c r="D63" t="s">
        <v>337</v>
      </c>
      <c r="E63" t="s">
        <v>297</v>
      </c>
    </row>
    <row r="64" spans="1:5" x14ac:dyDescent="0.2">
      <c r="A64">
        <v>3459</v>
      </c>
      <c r="B64" t="s">
        <v>97</v>
      </c>
      <c r="C64" t="s">
        <v>287</v>
      </c>
      <c r="D64" t="s">
        <v>338</v>
      </c>
      <c r="E64" t="s">
        <v>289</v>
      </c>
    </row>
    <row r="65" spans="1:5" x14ac:dyDescent="0.2">
      <c r="A65">
        <v>3501</v>
      </c>
      <c r="B65" t="s">
        <v>99</v>
      </c>
      <c r="C65" t="s">
        <v>287</v>
      </c>
      <c r="D65" t="s">
        <v>302</v>
      </c>
      <c r="E65" t="s">
        <v>289</v>
      </c>
    </row>
    <row r="66" spans="1:5" x14ac:dyDescent="0.2">
      <c r="A66">
        <v>3503</v>
      </c>
      <c r="B66" t="s">
        <v>101</v>
      </c>
      <c r="C66" t="s">
        <v>287</v>
      </c>
      <c r="D66" t="s">
        <v>102</v>
      </c>
      <c r="E66" t="s">
        <v>289</v>
      </c>
    </row>
    <row r="67" spans="1:5" x14ac:dyDescent="0.2">
      <c r="A67">
        <v>3520</v>
      </c>
      <c r="B67" t="s">
        <v>105</v>
      </c>
      <c r="C67" t="s">
        <v>287</v>
      </c>
      <c r="D67" t="s">
        <v>106</v>
      </c>
      <c r="E67" t="s">
        <v>309</v>
      </c>
    </row>
    <row r="68" spans="1:5" x14ac:dyDescent="0.2">
      <c r="A68">
        <v>3523</v>
      </c>
      <c r="B68" t="s">
        <v>108</v>
      </c>
      <c r="C68" t="s">
        <v>287</v>
      </c>
      <c r="D68" t="s">
        <v>109</v>
      </c>
      <c r="E68"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Données</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patrick.auclair</dc:creator>
  <cp:lastModifiedBy>amelie.chappaz</cp:lastModifiedBy>
  <dcterms:created xsi:type="dcterms:W3CDTF">2018-03-29T12:08:15Z</dcterms:created>
  <dcterms:modified xsi:type="dcterms:W3CDTF">2018-04-10T07:19:33Z</dcterms:modified>
</cp:coreProperties>
</file>